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I\site_internet\Enquetes-Tresorerie-Afte-Bpi\AFTE-METI\"/>
    </mc:Choice>
  </mc:AlternateContent>
  <bookViews>
    <workbookView xWindow="0" yWindow="0" windowWidth="0" windowHeight="9390" tabRatio="512"/>
  </bookViews>
  <sheets>
    <sheet name="Résultats_nouvelle version" sheetId="1" r:id="rId1"/>
    <sheet name="Historique (jan.2017- fév.2025)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AC246" i="3" l="1"/>
  <c r="AA246" i="3"/>
  <c r="T246" i="3"/>
  <c r="R246" i="3"/>
  <c r="Q246" i="3"/>
  <c r="I246" i="3"/>
  <c r="G246" i="3"/>
  <c r="F246" i="3"/>
  <c r="D246" i="3"/>
  <c r="C246" i="3"/>
  <c r="AC245" i="3"/>
  <c r="AA245" i="3"/>
  <c r="T245" i="3"/>
  <c r="R245" i="3"/>
  <c r="Q245" i="3"/>
  <c r="I245" i="3"/>
  <c r="G245" i="3"/>
  <c r="F245" i="3"/>
  <c r="D245" i="3"/>
  <c r="C245" i="3"/>
  <c r="AC244" i="3"/>
  <c r="AA244" i="3"/>
  <c r="T244" i="3"/>
  <c r="R244" i="3"/>
  <c r="Q244" i="3"/>
  <c r="I244" i="3"/>
  <c r="G244" i="3"/>
  <c r="F244" i="3"/>
  <c r="D244" i="3"/>
  <c r="C244" i="3"/>
  <c r="AC243" i="3"/>
  <c r="AA243" i="3"/>
  <c r="T243" i="3"/>
  <c r="R243" i="3"/>
  <c r="Q243" i="3"/>
  <c r="I243" i="3"/>
  <c r="G243" i="3"/>
  <c r="F243" i="3"/>
  <c r="D243" i="3"/>
  <c r="C243" i="3"/>
  <c r="AC242" i="3"/>
  <c r="AA242" i="3"/>
  <c r="T242" i="3"/>
  <c r="R242" i="3"/>
  <c r="Q242" i="3"/>
  <c r="I242" i="3"/>
  <c r="G242" i="3"/>
  <c r="F242" i="3"/>
  <c r="D242" i="3"/>
  <c r="C242" i="3"/>
  <c r="AC241" i="3"/>
  <c r="AA241" i="3"/>
  <c r="T241" i="3"/>
  <c r="R241" i="3"/>
  <c r="Q241" i="3"/>
  <c r="I241" i="3"/>
  <c r="G241" i="3"/>
  <c r="F241" i="3"/>
  <c r="D241" i="3"/>
  <c r="C241" i="3"/>
  <c r="AC240" i="3"/>
  <c r="AA240" i="3"/>
  <c r="T240" i="3"/>
  <c r="R240" i="3"/>
  <c r="Q240" i="3"/>
  <c r="I240" i="3"/>
  <c r="G240" i="3"/>
  <c r="F240" i="3"/>
  <c r="D240" i="3"/>
  <c r="C240" i="3"/>
  <c r="AC239" i="3"/>
  <c r="AA239" i="3"/>
  <c r="T239" i="3"/>
  <c r="R239" i="3"/>
  <c r="Q239" i="3"/>
  <c r="I239" i="3"/>
  <c r="G239" i="3"/>
  <c r="F239" i="3"/>
  <c r="D239" i="3"/>
  <c r="C239" i="3"/>
  <c r="AC238" i="3"/>
  <c r="AA238" i="3"/>
  <c r="T238" i="3"/>
  <c r="R238" i="3"/>
  <c r="Q238" i="3"/>
  <c r="I238" i="3"/>
  <c r="G238" i="3"/>
  <c r="F238" i="3"/>
  <c r="D238" i="3"/>
  <c r="C238" i="3"/>
  <c r="AC237" i="3"/>
  <c r="AA237" i="3"/>
  <c r="T237" i="3"/>
  <c r="R237" i="3"/>
  <c r="Q237" i="3"/>
  <c r="I237" i="3"/>
  <c r="G237" i="3"/>
  <c r="F237" i="3"/>
  <c r="D237" i="3"/>
  <c r="C237" i="3"/>
  <c r="AC236" i="3"/>
  <c r="AA236" i="3"/>
  <c r="T236" i="3"/>
  <c r="R236" i="3"/>
  <c r="Q236" i="3"/>
  <c r="I236" i="3"/>
  <c r="G236" i="3"/>
  <c r="F236" i="3"/>
  <c r="D236" i="3"/>
  <c r="C236" i="3"/>
  <c r="AC235" i="3"/>
  <c r="AA235" i="3"/>
  <c r="T235" i="3"/>
  <c r="R235" i="3"/>
  <c r="Q235" i="3"/>
  <c r="I235" i="3"/>
  <c r="G235" i="3"/>
  <c r="F235" i="3"/>
  <c r="D235" i="3"/>
  <c r="C235" i="3"/>
  <c r="AC234" i="3"/>
  <c r="AA234" i="3"/>
  <c r="T234" i="3"/>
  <c r="R234" i="3"/>
  <c r="Q234" i="3"/>
  <c r="I234" i="3"/>
  <c r="G234" i="3"/>
  <c r="F234" i="3"/>
  <c r="D234" i="3"/>
  <c r="C234" i="3"/>
  <c r="AC233" i="3"/>
  <c r="AA233" i="3"/>
  <c r="T233" i="3"/>
  <c r="R233" i="3"/>
  <c r="Q233" i="3"/>
  <c r="I233" i="3"/>
  <c r="G233" i="3"/>
  <c r="F233" i="3"/>
  <c r="D233" i="3"/>
  <c r="C233" i="3"/>
  <c r="AC232" i="3"/>
  <c r="AA232" i="3"/>
  <c r="T232" i="3"/>
  <c r="R232" i="3"/>
  <c r="Q232" i="3"/>
  <c r="I232" i="3"/>
  <c r="G232" i="3"/>
  <c r="F232" i="3"/>
  <c r="D232" i="3"/>
  <c r="C232" i="3"/>
  <c r="AC231" i="3"/>
  <c r="AA231" i="3"/>
  <c r="T231" i="3"/>
  <c r="R231" i="3"/>
  <c r="Q231" i="3"/>
  <c r="I231" i="3"/>
  <c r="G231" i="3"/>
  <c r="F231" i="3"/>
  <c r="D231" i="3"/>
  <c r="C231" i="3"/>
  <c r="AC230" i="3"/>
  <c r="AA230" i="3"/>
  <c r="T230" i="3"/>
  <c r="R230" i="3"/>
  <c r="Q230" i="3"/>
  <c r="I230" i="3"/>
  <c r="G230" i="3"/>
  <c r="F230" i="3"/>
  <c r="D230" i="3"/>
  <c r="C230" i="3"/>
  <c r="AC229" i="3"/>
  <c r="AA229" i="3"/>
  <c r="T229" i="3"/>
  <c r="R229" i="3"/>
  <c r="Q229" i="3"/>
  <c r="I229" i="3"/>
  <c r="G229" i="3"/>
  <c r="F229" i="3"/>
  <c r="D229" i="3"/>
  <c r="C229" i="3"/>
  <c r="AC228" i="3"/>
  <c r="AA228" i="3"/>
  <c r="T228" i="3"/>
  <c r="R228" i="3"/>
  <c r="Q228" i="3"/>
  <c r="I228" i="3"/>
  <c r="G228" i="3"/>
  <c r="F228" i="3"/>
  <c r="D228" i="3"/>
  <c r="C228" i="3"/>
  <c r="AC227" i="3"/>
  <c r="AA227" i="3"/>
  <c r="T227" i="3"/>
  <c r="R227" i="3"/>
  <c r="Q227" i="3"/>
  <c r="I227" i="3"/>
  <c r="G227" i="3"/>
  <c r="F227" i="3"/>
  <c r="D227" i="3"/>
  <c r="C227" i="3"/>
  <c r="AC226" i="3"/>
  <c r="AA226" i="3"/>
  <c r="T226" i="3"/>
  <c r="R226" i="3"/>
  <c r="Q226" i="3"/>
  <c r="I226" i="3"/>
  <c r="G226" i="3"/>
  <c r="F226" i="3"/>
  <c r="D226" i="3"/>
  <c r="C226" i="3"/>
  <c r="AC225" i="3"/>
  <c r="AA225" i="3"/>
  <c r="T225" i="3"/>
  <c r="R225" i="3"/>
  <c r="Q225" i="3"/>
  <c r="I225" i="3"/>
  <c r="G225" i="3"/>
  <c r="F225" i="3"/>
  <c r="D225" i="3"/>
  <c r="C225" i="3"/>
  <c r="AC224" i="3"/>
  <c r="AA224" i="3"/>
  <c r="T224" i="3"/>
  <c r="R224" i="3"/>
  <c r="Q224" i="3"/>
  <c r="I224" i="3"/>
  <c r="G224" i="3"/>
  <c r="F224" i="3"/>
  <c r="D224" i="3"/>
  <c r="C224" i="3"/>
  <c r="AC223" i="3"/>
  <c r="AA223" i="3"/>
  <c r="T223" i="3"/>
  <c r="R223" i="3"/>
  <c r="Q223" i="3"/>
  <c r="I223" i="3"/>
  <c r="G223" i="3"/>
  <c r="F223" i="3"/>
  <c r="D223" i="3"/>
  <c r="C223" i="3"/>
  <c r="AC222" i="3"/>
  <c r="AA222" i="3"/>
  <c r="T222" i="3"/>
  <c r="R222" i="3"/>
  <c r="Q222" i="3"/>
  <c r="I222" i="3"/>
  <c r="G222" i="3"/>
  <c r="F222" i="3"/>
  <c r="D222" i="3"/>
  <c r="C222" i="3"/>
  <c r="AC221" i="3"/>
  <c r="AA221" i="3"/>
  <c r="T221" i="3"/>
  <c r="R221" i="3"/>
  <c r="Q221" i="3"/>
  <c r="I221" i="3"/>
  <c r="G221" i="3"/>
  <c r="F221" i="3"/>
  <c r="D221" i="3"/>
  <c r="C221" i="3"/>
  <c r="AC220" i="3"/>
  <c r="AA220" i="3"/>
  <c r="T220" i="3"/>
  <c r="R220" i="3"/>
  <c r="Q220" i="3"/>
  <c r="I220" i="3"/>
  <c r="G220" i="3"/>
  <c r="F220" i="3"/>
  <c r="D220" i="3"/>
  <c r="C220" i="3"/>
  <c r="AC219" i="3"/>
  <c r="AA219" i="3"/>
  <c r="T219" i="3"/>
  <c r="R219" i="3"/>
  <c r="Q219" i="3"/>
  <c r="I219" i="3"/>
  <c r="G219" i="3"/>
  <c r="F219" i="3"/>
  <c r="D219" i="3"/>
  <c r="C219" i="3"/>
  <c r="AC218" i="3"/>
  <c r="AA218" i="3"/>
  <c r="T218" i="3"/>
  <c r="R218" i="3"/>
  <c r="Q218" i="3"/>
  <c r="I218" i="3"/>
  <c r="G218" i="3"/>
  <c r="F218" i="3"/>
  <c r="D218" i="3"/>
  <c r="C218" i="3"/>
  <c r="AC217" i="3"/>
  <c r="AA217" i="3"/>
  <c r="T217" i="3"/>
  <c r="R217" i="3"/>
  <c r="Q217" i="3"/>
  <c r="I217" i="3"/>
  <c r="G217" i="3"/>
  <c r="F217" i="3"/>
  <c r="D217" i="3"/>
  <c r="C217" i="3"/>
  <c r="AC216" i="3"/>
  <c r="AA216" i="3"/>
  <c r="T216" i="3"/>
  <c r="R216" i="3"/>
  <c r="Q216" i="3"/>
  <c r="I216" i="3"/>
  <c r="G216" i="3"/>
  <c r="F216" i="3"/>
  <c r="D216" i="3"/>
  <c r="C216" i="3"/>
  <c r="AC215" i="3"/>
  <c r="AA215" i="3"/>
  <c r="T215" i="3"/>
  <c r="R215" i="3"/>
  <c r="Q215" i="3"/>
  <c r="I215" i="3"/>
  <c r="G215" i="3"/>
  <c r="F215" i="3"/>
  <c r="D215" i="3"/>
  <c r="C215" i="3"/>
  <c r="AC214" i="3"/>
  <c r="AA214" i="3"/>
  <c r="T214" i="3"/>
  <c r="R214" i="3"/>
  <c r="Q214" i="3"/>
  <c r="I214" i="3"/>
  <c r="G214" i="3"/>
  <c r="F214" i="3"/>
  <c r="D214" i="3"/>
  <c r="C214" i="3"/>
  <c r="AC213" i="3"/>
  <c r="AA213" i="3"/>
  <c r="T213" i="3"/>
  <c r="R213" i="3"/>
  <c r="Q213" i="3"/>
  <c r="I213" i="3"/>
  <c r="G213" i="3"/>
  <c r="F213" i="3"/>
  <c r="D213" i="3"/>
  <c r="C213" i="3"/>
  <c r="AC212" i="3"/>
  <c r="AA212" i="3"/>
  <c r="T212" i="3"/>
  <c r="R212" i="3"/>
  <c r="Q212" i="3"/>
  <c r="I212" i="3"/>
  <c r="G212" i="3"/>
  <c r="F212" i="3"/>
  <c r="D212" i="3"/>
  <c r="C212" i="3"/>
  <c r="AC211" i="3"/>
  <c r="AA211" i="3"/>
  <c r="T211" i="3"/>
  <c r="R211" i="3"/>
  <c r="Q211" i="3"/>
  <c r="I211" i="3"/>
  <c r="G211" i="3"/>
  <c r="F211" i="3"/>
  <c r="D211" i="3"/>
  <c r="C211" i="3"/>
  <c r="AC210" i="3"/>
  <c r="AA210" i="3"/>
  <c r="T210" i="3"/>
  <c r="R210" i="3"/>
  <c r="Q210" i="3"/>
  <c r="I210" i="3"/>
  <c r="G210" i="3"/>
  <c r="F210" i="3"/>
  <c r="D210" i="3"/>
  <c r="C210" i="3"/>
  <c r="AC209" i="3"/>
  <c r="AA209" i="3"/>
  <c r="T209" i="3"/>
  <c r="R209" i="3"/>
  <c r="Q209" i="3"/>
  <c r="I209" i="3"/>
  <c r="G209" i="3"/>
  <c r="F209" i="3"/>
  <c r="D209" i="3"/>
  <c r="C209" i="3"/>
  <c r="AC208" i="3"/>
  <c r="AA208" i="3"/>
  <c r="T208" i="3"/>
  <c r="R208" i="3"/>
  <c r="Q208" i="3"/>
  <c r="I208" i="3"/>
  <c r="G208" i="3"/>
  <c r="F208" i="3"/>
  <c r="D208" i="3"/>
  <c r="C208" i="3"/>
  <c r="AC207" i="3"/>
  <c r="AA207" i="3"/>
  <c r="T207" i="3"/>
  <c r="R207" i="3"/>
  <c r="Q207" i="3"/>
  <c r="I207" i="3"/>
  <c r="G207" i="3"/>
  <c r="F207" i="3"/>
  <c r="D207" i="3"/>
  <c r="C207" i="3"/>
  <c r="AC206" i="3"/>
  <c r="AA206" i="3"/>
  <c r="T206" i="3"/>
  <c r="R206" i="3"/>
  <c r="Q206" i="3"/>
  <c r="I206" i="3"/>
  <c r="G206" i="3"/>
  <c r="F206" i="3"/>
  <c r="D206" i="3"/>
  <c r="C206" i="3"/>
  <c r="AC205" i="3"/>
  <c r="AA205" i="3"/>
  <c r="T205" i="3"/>
  <c r="R205" i="3"/>
  <c r="Q205" i="3"/>
  <c r="I205" i="3"/>
  <c r="G205" i="3"/>
  <c r="F205" i="3"/>
  <c r="D205" i="3"/>
  <c r="C205" i="3"/>
  <c r="AH204" i="3"/>
  <c r="AG204" i="3"/>
  <c r="AF204" i="3"/>
  <c r="AE204" i="3"/>
  <c r="AC204" i="3"/>
  <c r="AB204" i="3"/>
  <c r="AA204" i="3"/>
  <c r="Z204" i="3"/>
  <c r="T204" i="3"/>
  <c r="S204" i="3"/>
  <c r="R204" i="3"/>
  <c r="Q204" i="3"/>
  <c r="P204" i="3"/>
  <c r="I204" i="3"/>
  <c r="H204" i="3"/>
  <c r="G204" i="3"/>
  <c r="F204" i="3"/>
  <c r="E204" i="3"/>
  <c r="D204" i="3"/>
  <c r="C204" i="3"/>
  <c r="B204" i="3"/>
  <c r="AC203" i="3"/>
  <c r="AA203" i="3"/>
  <c r="T203" i="3"/>
  <c r="R203" i="3"/>
  <c r="Q203" i="3"/>
  <c r="I203" i="3"/>
  <c r="G203" i="3"/>
  <c r="F203" i="3"/>
  <c r="D203" i="3"/>
  <c r="C203" i="3"/>
  <c r="AC202" i="3"/>
  <c r="AA202" i="3"/>
  <c r="T202" i="3"/>
  <c r="R202" i="3"/>
  <c r="Q202" i="3"/>
  <c r="I202" i="3"/>
  <c r="G202" i="3"/>
  <c r="F202" i="3"/>
  <c r="D202" i="3"/>
  <c r="C202" i="3"/>
  <c r="AC201" i="3"/>
  <c r="AA201" i="3"/>
  <c r="T201" i="3"/>
  <c r="R201" i="3"/>
  <c r="Q201" i="3"/>
  <c r="I201" i="3"/>
  <c r="G201" i="3"/>
  <c r="F201" i="3"/>
  <c r="D201" i="3"/>
  <c r="C201" i="3"/>
  <c r="AC200" i="3"/>
  <c r="AA200" i="3"/>
  <c r="T200" i="3"/>
  <c r="R200" i="3"/>
  <c r="Q200" i="3"/>
  <c r="I200" i="3"/>
  <c r="G200" i="3"/>
  <c r="F200" i="3"/>
  <c r="D200" i="3"/>
  <c r="C200" i="3"/>
  <c r="AC199" i="3"/>
  <c r="AA199" i="3"/>
  <c r="T199" i="3"/>
  <c r="R199" i="3"/>
  <c r="Q199" i="3"/>
  <c r="I199" i="3"/>
  <c r="G199" i="3"/>
  <c r="F199" i="3"/>
  <c r="D199" i="3"/>
  <c r="C199" i="3"/>
  <c r="AC198" i="3"/>
  <c r="AA198" i="3"/>
  <c r="T198" i="3"/>
  <c r="R198" i="3"/>
  <c r="Q198" i="3"/>
  <c r="I198" i="3"/>
  <c r="G198" i="3"/>
  <c r="F198" i="3"/>
  <c r="D198" i="3"/>
  <c r="C198" i="3"/>
  <c r="AC197" i="3"/>
  <c r="AA197" i="3"/>
  <c r="T197" i="3"/>
  <c r="R197" i="3"/>
  <c r="Q197" i="3"/>
  <c r="I197" i="3"/>
  <c r="G197" i="3"/>
  <c r="F197" i="3"/>
  <c r="D197" i="3"/>
  <c r="C197" i="3"/>
  <c r="AC196" i="3"/>
  <c r="AA196" i="3"/>
  <c r="T196" i="3"/>
  <c r="R196" i="3"/>
  <c r="Q196" i="3"/>
  <c r="I196" i="3"/>
  <c r="G196" i="3"/>
  <c r="F196" i="3"/>
  <c r="D196" i="3"/>
  <c r="C196" i="3"/>
  <c r="AC195" i="3"/>
  <c r="AA195" i="3"/>
  <c r="T195" i="3"/>
  <c r="R195" i="3"/>
  <c r="Q195" i="3"/>
  <c r="I195" i="3"/>
  <c r="G195" i="3"/>
  <c r="F195" i="3"/>
  <c r="D195" i="3"/>
  <c r="C195" i="3"/>
  <c r="AC194" i="3"/>
  <c r="AA194" i="3"/>
  <c r="T194" i="3"/>
  <c r="R194" i="3"/>
  <c r="Q194" i="3"/>
  <c r="I194" i="3"/>
  <c r="G194" i="3"/>
  <c r="F194" i="3"/>
  <c r="D194" i="3"/>
  <c r="C194" i="3"/>
  <c r="AC193" i="3"/>
  <c r="AA193" i="3"/>
  <c r="T193" i="3"/>
  <c r="R193" i="3"/>
  <c r="Q193" i="3"/>
  <c r="I193" i="3"/>
  <c r="G193" i="3"/>
  <c r="F193" i="3"/>
  <c r="D193" i="3"/>
  <c r="C193" i="3"/>
  <c r="AC192" i="3"/>
  <c r="AB192" i="3"/>
  <c r="AA192" i="3"/>
  <c r="Z192" i="3"/>
  <c r="T192" i="3"/>
  <c r="S192" i="3"/>
  <c r="R192" i="3"/>
  <c r="Q192" i="3"/>
  <c r="P192" i="3"/>
  <c r="I192" i="3"/>
  <c r="H192" i="3"/>
  <c r="G192" i="3"/>
  <c r="F192" i="3"/>
  <c r="E192" i="3"/>
  <c r="D192" i="3"/>
  <c r="C192" i="3"/>
  <c r="B192" i="3"/>
  <c r="AC191" i="3"/>
  <c r="AA191" i="3"/>
  <c r="T191" i="3"/>
  <c r="R191" i="3"/>
  <c r="Q191" i="3"/>
  <c r="I191" i="3"/>
  <c r="G191" i="3"/>
  <c r="F191" i="3"/>
  <c r="D191" i="3"/>
  <c r="C191" i="3"/>
  <c r="AC190" i="3"/>
  <c r="AA190" i="3"/>
  <c r="T190" i="3"/>
  <c r="R190" i="3"/>
  <c r="Q190" i="3"/>
  <c r="I190" i="3"/>
  <c r="G190" i="3"/>
  <c r="F190" i="3"/>
  <c r="D190" i="3"/>
  <c r="C190" i="3"/>
  <c r="AC189" i="3"/>
  <c r="AA189" i="3"/>
  <c r="T189" i="3"/>
  <c r="R189" i="3"/>
  <c r="Q189" i="3"/>
  <c r="I189" i="3"/>
  <c r="G189" i="3"/>
  <c r="F189" i="3"/>
  <c r="D189" i="3"/>
  <c r="C189" i="3"/>
  <c r="AC188" i="3"/>
  <c r="AA188" i="3"/>
  <c r="T188" i="3"/>
  <c r="R188" i="3"/>
  <c r="Q188" i="3"/>
  <c r="I188" i="3"/>
  <c r="G188" i="3"/>
  <c r="F188" i="3"/>
  <c r="D188" i="3"/>
  <c r="C188" i="3"/>
  <c r="AC187" i="3"/>
  <c r="AA187" i="3"/>
  <c r="T187" i="3"/>
  <c r="R187" i="3"/>
  <c r="Q187" i="3"/>
  <c r="I187" i="3"/>
  <c r="G187" i="3"/>
  <c r="F187" i="3"/>
  <c r="D187" i="3"/>
  <c r="C187" i="3"/>
  <c r="AC186" i="3"/>
  <c r="AA186" i="3"/>
  <c r="T186" i="3"/>
  <c r="R186" i="3"/>
  <c r="Q186" i="3"/>
  <c r="I186" i="3"/>
  <c r="G186" i="3"/>
  <c r="F186" i="3"/>
  <c r="D186" i="3"/>
  <c r="C186" i="3"/>
  <c r="AC185" i="3"/>
  <c r="AA185" i="3"/>
  <c r="T185" i="3"/>
  <c r="R185" i="3"/>
  <c r="Q185" i="3"/>
  <c r="I185" i="3"/>
  <c r="G185" i="3"/>
  <c r="F185" i="3"/>
  <c r="D185" i="3"/>
  <c r="C185" i="3"/>
  <c r="AC184" i="3"/>
  <c r="AA184" i="3"/>
  <c r="T184" i="3"/>
  <c r="R184" i="3"/>
  <c r="Q184" i="3"/>
  <c r="I184" i="3"/>
  <c r="G184" i="3"/>
  <c r="F184" i="3"/>
  <c r="D184" i="3"/>
  <c r="C184" i="3"/>
  <c r="AC183" i="3"/>
  <c r="AA183" i="3"/>
  <c r="T183" i="3"/>
  <c r="R183" i="3"/>
  <c r="Q183" i="3"/>
  <c r="I183" i="3"/>
  <c r="G183" i="3"/>
  <c r="F183" i="3"/>
  <c r="D183" i="3"/>
  <c r="C183" i="3"/>
  <c r="AC182" i="3"/>
  <c r="AA182" i="3"/>
  <c r="T182" i="3"/>
  <c r="R182" i="3"/>
  <c r="Q182" i="3"/>
  <c r="I182" i="3"/>
  <c r="G182" i="3"/>
  <c r="F182" i="3"/>
  <c r="D182" i="3"/>
  <c r="C182" i="3"/>
  <c r="AC181" i="3"/>
  <c r="AA181" i="3"/>
  <c r="T181" i="3"/>
  <c r="R181" i="3"/>
  <c r="Q181" i="3"/>
  <c r="I181" i="3"/>
  <c r="G181" i="3"/>
  <c r="F181" i="3"/>
  <c r="D181" i="3"/>
  <c r="C181" i="3"/>
  <c r="AH180" i="3"/>
  <c r="AG180" i="3"/>
  <c r="AF180" i="3"/>
  <c r="AE180" i="3"/>
  <c r="AC180" i="3"/>
  <c r="AB180" i="3"/>
  <c r="AA180" i="3"/>
  <c r="Z180" i="3"/>
  <c r="T180" i="3"/>
  <c r="S180" i="3"/>
  <c r="R180" i="3"/>
  <c r="Q180" i="3"/>
  <c r="P180" i="3"/>
  <c r="I180" i="3"/>
  <c r="H180" i="3"/>
  <c r="G180" i="3"/>
  <c r="F180" i="3"/>
  <c r="E180" i="3"/>
  <c r="D180" i="3"/>
  <c r="C180" i="3"/>
  <c r="B180" i="3"/>
  <c r="AC179" i="3"/>
  <c r="AA179" i="3"/>
  <c r="T179" i="3"/>
  <c r="R179" i="3"/>
  <c r="Q179" i="3"/>
  <c r="I179" i="3"/>
  <c r="G179" i="3"/>
  <c r="F179" i="3"/>
  <c r="D179" i="3"/>
  <c r="C179" i="3"/>
  <c r="AC178" i="3"/>
  <c r="AA178" i="3"/>
  <c r="T178" i="3"/>
  <c r="R178" i="3"/>
  <c r="Q178" i="3"/>
  <c r="I178" i="3"/>
  <c r="G178" i="3"/>
  <c r="F178" i="3"/>
  <c r="D178" i="3"/>
  <c r="C178" i="3"/>
  <c r="AC177" i="3"/>
  <c r="AA177" i="3"/>
  <c r="T177" i="3"/>
  <c r="R177" i="3"/>
  <c r="Q177" i="3"/>
  <c r="I177" i="3"/>
  <c r="G177" i="3"/>
  <c r="F177" i="3"/>
  <c r="D177" i="3"/>
  <c r="C177" i="3"/>
  <c r="AC176" i="3"/>
  <c r="AA176" i="3"/>
  <c r="T176" i="3"/>
  <c r="R176" i="3"/>
  <c r="Q176" i="3"/>
  <c r="I176" i="3"/>
  <c r="G176" i="3"/>
  <c r="F176" i="3"/>
  <c r="D176" i="3"/>
  <c r="C176" i="3"/>
  <c r="AC175" i="3"/>
  <c r="AA175" i="3"/>
  <c r="T175" i="3"/>
  <c r="R175" i="3"/>
  <c r="Q175" i="3"/>
  <c r="I175" i="3"/>
  <c r="G175" i="3"/>
  <c r="F175" i="3"/>
  <c r="D175" i="3"/>
  <c r="C175" i="3"/>
  <c r="AC174" i="3"/>
  <c r="AA174" i="3"/>
  <c r="T174" i="3"/>
  <c r="R174" i="3"/>
  <c r="Q174" i="3"/>
  <c r="I174" i="3"/>
  <c r="G174" i="3"/>
  <c r="F174" i="3"/>
  <c r="D174" i="3"/>
  <c r="C174" i="3"/>
  <c r="AC173" i="3"/>
  <c r="AA173" i="3"/>
  <c r="T173" i="3"/>
  <c r="R173" i="3"/>
  <c r="Q173" i="3"/>
  <c r="I173" i="3"/>
  <c r="G173" i="3"/>
  <c r="F173" i="3"/>
  <c r="D173" i="3"/>
  <c r="C173" i="3"/>
  <c r="AC172" i="3"/>
  <c r="AA172" i="3"/>
  <c r="T172" i="3"/>
  <c r="R172" i="3"/>
  <c r="Q172" i="3"/>
  <c r="I172" i="3"/>
  <c r="G172" i="3"/>
  <c r="F172" i="3"/>
  <c r="D172" i="3"/>
  <c r="C172" i="3"/>
  <c r="AC171" i="3"/>
  <c r="AA171" i="3"/>
  <c r="T171" i="3"/>
  <c r="R171" i="3"/>
  <c r="Q171" i="3"/>
  <c r="I171" i="3"/>
  <c r="G171" i="3"/>
  <c r="F171" i="3"/>
  <c r="D171" i="3"/>
  <c r="C171" i="3"/>
  <c r="AC170" i="3"/>
  <c r="AA170" i="3"/>
  <c r="T170" i="3"/>
  <c r="R170" i="3"/>
  <c r="Q170" i="3"/>
  <c r="I170" i="3"/>
  <c r="G170" i="3"/>
  <c r="F170" i="3"/>
  <c r="D170" i="3"/>
  <c r="C170" i="3"/>
  <c r="AC169" i="3"/>
  <c r="AA169" i="3"/>
  <c r="T169" i="3"/>
  <c r="R169" i="3"/>
  <c r="Q169" i="3"/>
  <c r="I169" i="3"/>
  <c r="G169" i="3"/>
  <c r="F169" i="3"/>
  <c r="D169" i="3"/>
  <c r="C169" i="3"/>
  <c r="AC168" i="3"/>
  <c r="AA168" i="3"/>
  <c r="T168" i="3"/>
  <c r="R168" i="3"/>
  <c r="Q168" i="3"/>
  <c r="I168" i="3"/>
  <c r="G168" i="3"/>
  <c r="F168" i="3"/>
  <c r="D168" i="3"/>
  <c r="C168" i="3"/>
  <c r="AC167" i="3"/>
  <c r="AA167" i="3"/>
  <c r="T167" i="3"/>
  <c r="R167" i="3"/>
  <c r="Q167" i="3"/>
  <c r="I167" i="3"/>
  <c r="G167" i="3"/>
  <c r="F167" i="3"/>
  <c r="D167" i="3"/>
  <c r="C167" i="3"/>
  <c r="AC166" i="3"/>
  <c r="AA166" i="3"/>
  <c r="T166" i="3"/>
  <c r="R166" i="3"/>
  <c r="Q166" i="3"/>
  <c r="I166" i="3"/>
  <c r="G166" i="3"/>
  <c r="F166" i="3"/>
  <c r="D166" i="3"/>
  <c r="C166" i="3"/>
  <c r="AC165" i="3"/>
  <c r="AA165" i="3"/>
  <c r="T165" i="3"/>
  <c r="R165" i="3"/>
  <c r="Q165" i="3"/>
  <c r="I165" i="3"/>
  <c r="G165" i="3"/>
  <c r="F165" i="3"/>
  <c r="D165" i="3"/>
  <c r="C165" i="3"/>
  <c r="AC164" i="3"/>
  <c r="AA164" i="3"/>
  <c r="T164" i="3"/>
  <c r="R164" i="3"/>
  <c r="Q164" i="3"/>
  <c r="I164" i="3"/>
  <c r="G164" i="3"/>
  <c r="F164" i="3"/>
  <c r="D164" i="3"/>
  <c r="C164" i="3"/>
  <c r="AC163" i="3"/>
  <c r="AA163" i="3"/>
  <c r="T163" i="3"/>
  <c r="R163" i="3"/>
  <c r="Q163" i="3"/>
  <c r="I163" i="3"/>
  <c r="G163" i="3"/>
  <c r="F163" i="3"/>
  <c r="D163" i="3"/>
  <c r="C163" i="3"/>
  <c r="AC162" i="3"/>
  <c r="AA162" i="3"/>
  <c r="T162" i="3"/>
  <c r="R162" i="3"/>
  <c r="Q162" i="3"/>
  <c r="I162" i="3"/>
  <c r="G162" i="3"/>
  <c r="F162" i="3"/>
  <c r="D162" i="3"/>
  <c r="C162" i="3"/>
  <c r="AC161" i="3"/>
  <c r="AA161" i="3"/>
  <c r="T161" i="3"/>
  <c r="R161" i="3"/>
  <c r="Q161" i="3"/>
  <c r="I161" i="3"/>
  <c r="G161" i="3"/>
  <c r="F161" i="3"/>
  <c r="D161" i="3"/>
  <c r="C161" i="3"/>
  <c r="AC160" i="3"/>
  <c r="AA160" i="3"/>
  <c r="T160" i="3"/>
  <c r="R160" i="3"/>
  <c r="Q160" i="3"/>
  <c r="I160" i="3"/>
  <c r="G160" i="3"/>
  <c r="F160" i="3"/>
  <c r="D160" i="3"/>
  <c r="C160" i="3"/>
  <c r="AC159" i="3"/>
  <c r="AA159" i="3"/>
  <c r="T159" i="3"/>
  <c r="R159" i="3"/>
  <c r="Q159" i="3"/>
  <c r="I159" i="3"/>
  <c r="G159" i="3"/>
  <c r="F159" i="3"/>
  <c r="D159" i="3"/>
  <c r="C159" i="3"/>
  <c r="AC158" i="3"/>
  <c r="AA158" i="3"/>
  <c r="T158" i="3"/>
  <c r="R158" i="3"/>
  <c r="Q158" i="3"/>
  <c r="I158" i="3"/>
  <c r="G158" i="3"/>
  <c r="F158" i="3"/>
  <c r="D158" i="3"/>
  <c r="C158" i="3"/>
  <c r="AC157" i="3"/>
  <c r="AA157" i="3"/>
  <c r="T157" i="3"/>
  <c r="R157" i="3"/>
  <c r="Q157" i="3"/>
  <c r="I157" i="3"/>
  <c r="G157" i="3"/>
  <c r="F157" i="3"/>
  <c r="D157" i="3"/>
  <c r="C157" i="3"/>
  <c r="AC156" i="3"/>
  <c r="AA156" i="3"/>
  <c r="T156" i="3"/>
  <c r="R156" i="3"/>
  <c r="Q156" i="3"/>
  <c r="I156" i="3"/>
  <c r="G156" i="3"/>
  <c r="F156" i="3"/>
  <c r="D156" i="3"/>
  <c r="C156" i="3"/>
  <c r="AC155" i="3"/>
  <c r="AA155" i="3"/>
  <c r="T155" i="3"/>
  <c r="R155" i="3"/>
  <c r="Q155" i="3"/>
  <c r="I155" i="3"/>
  <c r="G155" i="3"/>
  <c r="F155" i="3"/>
  <c r="D155" i="3"/>
  <c r="C155" i="3"/>
  <c r="AC154" i="3"/>
  <c r="AA154" i="3"/>
  <c r="T154" i="3"/>
  <c r="R154" i="3"/>
  <c r="Q154" i="3"/>
  <c r="I154" i="3"/>
  <c r="G154" i="3"/>
  <c r="F154" i="3"/>
  <c r="D154" i="3"/>
  <c r="C154" i="3"/>
  <c r="AC153" i="3"/>
  <c r="AA153" i="3"/>
  <c r="T153" i="3"/>
  <c r="R153" i="3"/>
  <c r="Q153" i="3"/>
  <c r="I153" i="3"/>
  <c r="G153" i="3"/>
  <c r="F153" i="3"/>
  <c r="D153" i="3"/>
  <c r="C153" i="3"/>
  <c r="AC152" i="3"/>
  <c r="AA152" i="3"/>
  <c r="T152" i="3"/>
  <c r="R152" i="3"/>
  <c r="Q152" i="3"/>
  <c r="I152" i="3"/>
  <c r="G152" i="3"/>
  <c r="F152" i="3"/>
  <c r="D152" i="3"/>
  <c r="C152" i="3"/>
  <c r="AC151" i="3"/>
  <c r="AA151" i="3"/>
  <c r="T151" i="3"/>
  <c r="R151" i="3"/>
  <c r="Q151" i="3"/>
  <c r="I151" i="3"/>
  <c r="G151" i="3"/>
  <c r="F151" i="3"/>
  <c r="D151" i="3"/>
  <c r="C151" i="3"/>
  <c r="AC150" i="3"/>
  <c r="AA150" i="3"/>
  <c r="T150" i="3"/>
  <c r="R150" i="3"/>
  <c r="Q150" i="3"/>
  <c r="I150" i="3"/>
  <c r="G150" i="3"/>
  <c r="F150" i="3"/>
  <c r="D150" i="3"/>
  <c r="C150" i="3"/>
  <c r="AC149" i="3"/>
  <c r="AA149" i="3"/>
  <c r="T149" i="3"/>
  <c r="R149" i="3"/>
  <c r="Q149" i="3"/>
  <c r="I149" i="3"/>
  <c r="G149" i="3"/>
  <c r="F149" i="3"/>
  <c r="D149" i="3"/>
  <c r="C149" i="3"/>
  <c r="AC148" i="3"/>
  <c r="AA148" i="3"/>
  <c r="T148" i="3"/>
  <c r="R148" i="3"/>
  <c r="Q148" i="3"/>
  <c r="I148" i="3"/>
  <c r="G148" i="3"/>
  <c r="F148" i="3"/>
  <c r="D148" i="3"/>
  <c r="C148" i="3"/>
  <c r="AC147" i="3"/>
  <c r="AA147" i="3"/>
  <c r="T147" i="3"/>
  <c r="R147" i="3"/>
  <c r="Q147" i="3"/>
  <c r="I147" i="3"/>
  <c r="G147" i="3"/>
  <c r="F147" i="3"/>
  <c r="D147" i="3"/>
  <c r="C147" i="3"/>
  <c r="AC146" i="3"/>
  <c r="AA146" i="3"/>
  <c r="T146" i="3"/>
  <c r="R146" i="3"/>
  <c r="Q146" i="3"/>
  <c r="I146" i="3"/>
  <c r="G146" i="3"/>
  <c r="F146" i="3"/>
  <c r="D146" i="3"/>
  <c r="C146" i="3"/>
  <c r="AC145" i="3"/>
  <c r="AA145" i="3"/>
  <c r="T145" i="3"/>
  <c r="R145" i="3"/>
  <c r="Q145" i="3"/>
  <c r="I145" i="3"/>
  <c r="G145" i="3"/>
  <c r="F145" i="3"/>
  <c r="D145" i="3"/>
  <c r="C145" i="3"/>
  <c r="AC144" i="3"/>
  <c r="AA144" i="3"/>
  <c r="T144" i="3"/>
  <c r="R144" i="3"/>
  <c r="Q144" i="3"/>
  <c r="I144" i="3"/>
  <c r="G144" i="3"/>
  <c r="F144" i="3"/>
  <c r="D144" i="3"/>
  <c r="C144" i="3"/>
  <c r="AC143" i="3"/>
  <c r="AA143" i="3"/>
  <c r="T143" i="3"/>
  <c r="R143" i="3"/>
  <c r="Q143" i="3"/>
  <c r="I143" i="3"/>
  <c r="G143" i="3"/>
  <c r="F143" i="3"/>
  <c r="D143" i="3"/>
  <c r="C143" i="3"/>
  <c r="AC142" i="3"/>
  <c r="AA142" i="3"/>
  <c r="T142" i="3"/>
  <c r="R142" i="3"/>
  <c r="Q142" i="3"/>
  <c r="I142" i="3"/>
  <c r="G142" i="3"/>
  <c r="F142" i="3"/>
  <c r="D142" i="3"/>
  <c r="C142" i="3"/>
  <c r="AC141" i="3"/>
  <c r="AA141" i="3"/>
  <c r="T141" i="3"/>
  <c r="R141" i="3"/>
  <c r="Q141" i="3"/>
  <c r="I141" i="3"/>
  <c r="G141" i="3"/>
  <c r="F141" i="3"/>
  <c r="D141" i="3"/>
  <c r="C141" i="3"/>
  <c r="AC140" i="3"/>
  <c r="AA140" i="3"/>
  <c r="T140" i="3"/>
  <c r="R140" i="3"/>
  <c r="Q140" i="3"/>
  <c r="I140" i="3"/>
  <c r="G140" i="3"/>
  <c r="F140" i="3"/>
  <c r="D140" i="3"/>
  <c r="C140" i="3"/>
  <c r="AC139" i="3"/>
  <c r="AA139" i="3"/>
  <c r="T139" i="3"/>
  <c r="R139" i="3"/>
  <c r="Q139" i="3"/>
  <c r="I139" i="3"/>
  <c r="G139" i="3"/>
  <c r="F139" i="3"/>
  <c r="D139" i="3"/>
  <c r="C139" i="3"/>
  <c r="AC138" i="3"/>
  <c r="AA138" i="3"/>
  <c r="T138" i="3"/>
  <c r="R138" i="3"/>
  <c r="Q138" i="3"/>
  <c r="I138" i="3"/>
  <c r="G138" i="3"/>
  <c r="F138" i="3"/>
  <c r="D138" i="3"/>
  <c r="C138" i="3"/>
  <c r="AC137" i="3"/>
  <c r="AA137" i="3"/>
  <c r="T137" i="3"/>
  <c r="R137" i="3"/>
  <c r="Q137" i="3"/>
  <c r="I137" i="3"/>
  <c r="G137" i="3"/>
  <c r="F137" i="3"/>
  <c r="D137" i="3"/>
  <c r="C137" i="3"/>
  <c r="AC136" i="3"/>
  <c r="AA136" i="3"/>
  <c r="T136" i="3"/>
  <c r="R136" i="3"/>
  <c r="Q136" i="3"/>
  <c r="I136" i="3"/>
  <c r="G136" i="3"/>
  <c r="F136" i="3"/>
  <c r="D136" i="3"/>
  <c r="C136" i="3"/>
  <c r="AC135" i="3"/>
  <c r="AA135" i="3"/>
  <c r="T135" i="3"/>
  <c r="R135" i="3"/>
  <c r="Q135" i="3"/>
  <c r="I135" i="3"/>
  <c r="G135" i="3"/>
  <c r="F135" i="3"/>
  <c r="D135" i="3"/>
  <c r="C135" i="3"/>
  <c r="AC134" i="3"/>
  <c r="AA134" i="3"/>
  <c r="T134" i="3"/>
  <c r="R134" i="3"/>
  <c r="Q134" i="3"/>
  <c r="I134" i="3"/>
  <c r="G134" i="3"/>
  <c r="F134" i="3"/>
  <c r="D134" i="3"/>
  <c r="C134" i="3"/>
  <c r="AC133" i="3"/>
  <c r="AA133" i="3"/>
  <c r="T133" i="3"/>
  <c r="R133" i="3"/>
  <c r="Q133" i="3"/>
  <c r="I133" i="3"/>
  <c r="G133" i="3"/>
  <c r="F133" i="3"/>
  <c r="D133" i="3"/>
  <c r="C133" i="3"/>
  <c r="AC132" i="3"/>
  <c r="AA132" i="3"/>
  <c r="T132" i="3"/>
  <c r="R132" i="3"/>
  <c r="Q132" i="3"/>
  <c r="I132" i="3"/>
  <c r="G132" i="3"/>
  <c r="F132" i="3"/>
  <c r="D132" i="3"/>
  <c r="C132" i="3"/>
  <c r="AC131" i="3"/>
  <c r="AA131" i="3"/>
  <c r="T131" i="3"/>
  <c r="R131" i="3"/>
  <c r="Q131" i="3"/>
  <c r="I131" i="3"/>
  <c r="G131" i="3"/>
  <c r="F131" i="3"/>
  <c r="D131" i="3"/>
  <c r="C131" i="3"/>
  <c r="AC130" i="3"/>
  <c r="AA130" i="3"/>
  <c r="T130" i="3"/>
  <c r="R130" i="3"/>
  <c r="Q130" i="3"/>
  <c r="I130" i="3"/>
  <c r="G130" i="3"/>
  <c r="F130" i="3"/>
  <c r="D130" i="3"/>
  <c r="C130" i="3"/>
  <c r="AC129" i="3"/>
  <c r="AA129" i="3"/>
  <c r="T129" i="3"/>
  <c r="R129" i="3"/>
  <c r="Q129" i="3"/>
  <c r="I129" i="3"/>
  <c r="G129" i="3"/>
  <c r="F129" i="3"/>
  <c r="D129" i="3"/>
  <c r="C129" i="3"/>
  <c r="AC128" i="3"/>
  <c r="AA128" i="3"/>
  <c r="T128" i="3"/>
  <c r="R128" i="3"/>
  <c r="Q128" i="3"/>
  <c r="I128" i="3"/>
  <c r="G128" i="3"/>
  <c r="F128" i="3"/>
  <c r="D128" i="3"/>
  <c r="C128" i="3"/>
  <c r="AC127" i="3"/>
  <c r="AA127" i="3"/>
  <c r="T127" i="3"/>
  <c r="R127" i="3"/>
  <c r="Q127" i="3"/>
  <c r="I127" i="3"/>
  <c r="G127" i="3"/>
  <c r="F127" i="3"/>
  <c r="D127" i="3"/>
  <c r="C127" i="3"/>
  <c r="AC126" i="3"/>
  <c r="AA126" i="3"/>
  <c r="T126" i="3"/>
  <c r="R126" i="3"/>
  <c r="Q126" i="3"/>
  <c r="I126" i="3"/>
  <c r="G126" i="3"/>
  <c r="F126" i="3"/>
  <c r="D126" i="3"/>
  <c r="C126" i="3"/>
  <c r="AC125" i="3"/>
  <c r="AA125" i="3"/>
  <c r="T125" i="3"/>
  <c r="R125" i="3"/>
  <c r="Q125" i="3"/>
  <c r="I125" i="3"/>
  <c r="G125" i="3"/>
  <c r="F125" i="3"/>
  <c r="D125" i="3"/>
  <c r="C125" i="3"/>
  <c r="AC124" i="3"/>
  <c r="AA124" i="3"/>
  <c r="T124" i="3"/>
  <c r="R124" i="3"/>
  <c r="Q124" i="3"/>
  <c r="I124" i="3"/>
  <c r="G124" i="3"/>
  <c r="F124" i="3"/>
  <c r="D124" i="3"/>
  <c r="C124" i="3"/>
  <c r="AC123" i="3"/>
  <c r="AA123" i="3"/>
  <c r="T123" i="3"/>
  <c r="R123" i="3"/>
  <c r="Q123" i="3"/>
  <c r="I123" i="3"/>
  <c r="G123" i="3"/>
  <c r="F123" i="3"/>
  <c r="D123" i="3"/>
  <c r="C123" i="3"/>
  <c r="AC122" i="3"/>
  <c r="AA122" i="3"/>
  <c r="T122" i="3"/>
  <c r="R122" i="3"/>
  <c r="Q122" i="3"/>
  <c r="I122" i="3"/>
  <c r="G122" i="3"/>
  <c r="F122" i="3"/>
  <c r="D122" i="3"/>
  <c r="C122" i="3"/>
  <c r="AC121" i="3"/>
  <c r="AA121" i="3"/>
  <c r="T121" i="3"/>
  <c r="R121" i="3"/>
  <c r="Q121" i="3"/>
  <c r="I121" i="3"/>
  <c r="G121" i="3"/>
  <c r="F121" i="3"/>
  <c r="D121" i="3"/>
  <c r="C121" i="3"/>
  <c r="AC120" i="3"/>
  <c r="AA120" i="3"/>
  <c r="T120" i="3"/>
  <c r="R120" i="3"/>
  <c r="Q120" i="3"/>
  <c r="I120" i="3"/>
  <c r="G120" i="3"/>
  <c r="F120" i="3"/>
  <c r="D120" i="3"/>
  <c r="C120" i="3"/>
  <c r="AC119" i="3"/>
  <c r="AA119" i="3"/>
  <c r="T119" i="3"/>
  <c r="R119" i="3"/>
  <c r="Q119" i="3"/>
  <c r="I119" i="3"/>
  <c r="G119" i="3"/>
  <c r="F119" i="3"/>
  <c r="D119" i="3"/>
  <c r="C119" i="3"/>
  <c r="AC118" i="3"/>
  <c r="AA118" i="3"/>
  <c r="T118" i="3"/>
  <c r="R118" i="3"/>
  <c r="Q118" i="3"/>
  <c r="I118" i="3"/>
  <c r="G118" i="3"/>
  <c r="F118" i="3"/>
  <c r="D118" i="3"/>
  <c r="C118" i="3"/>
  <c r="AC117" i="3"/>
  <c r="AA117" i="3"/>
  <c r="T117" i="3"/>
  <c r="R117" i="3"/>
  <c r="Q117" i="3"/>
  <c r="I117" i="3"/>
  <c r="G117" i="3"/>
  <c r="F117" i="3"/>
  <c r="D117" i="3"/>
  <c r="C117" i="3"/>
  <c r="AC116" i="3"/>
  <c r="AA116" i="3"/>
  <c r="T116" i="3"/>
  <c r="R116" i="3"/>
  <c r="Q116" i="3"/>
  <c r="I116" i="3"/>
  <c r="G116" i="3"/>
  <c r="F116" i="3"/>
  <c r="D116" i="3"/>
  <c r="C116" i="3"/>
  <c r="AC115" i="3"/>
  <c r="AA115" i="3"/>
  <c r="T115" i="3"/>
  <c r="R115" i="3"/>
  <c r="Q115" i="3"/>
  <c r="I115" i="3"/>
  <c r="G115" i="3"/>
  <c r="F115" i="3"/>
  <c r="D115" i="3"/>
  <c r="C115" i="3"/>
  <c r="AC114" i="3"/>
  <c r="AA114" i="3"/>
  <c r="T114" i="3"/>
  <c r="R114" i="3"/>
  <c r="Q114" i="3"/>
  <c r="I114" i="3"/>
  <c r="G114" i="3"/>
  <c r="F114" i="3"/>
  <c r="D114" i="3"/>
  <c r="C114" i="3"/>
  <c r="AC113" i="3"/>
  <c r="AA113" i="3"/>
  <c r="T113" i="3"/>
  <c r="R113" i="3"/>
  <c r="Q113" i="3"/>
  <c r="I113" i="3"/>
  <c r="G113" i="3"/>
  <c r="F113" i="3"/>
  <c r="D113" i="3"/>
  <c r="C113" i="3"/>
  <c r="AC112" i="3"/>
  <c r="AA112" i="3"/>
  <c r="T112" i="3"/>
  <c r="R112" i="3"/>
  <c r="Q112" i="3"/>
  <c r="I112" i="3"/>
  <c r="G112" i="3"/>
  <c r="F112" i="3"/>
  <c r="D112" i="3"/>
  <c r="C112" i="3"/>
  <c r="AC111" i="3"/>
  <c r="AA111" i="3"/>
  <c r="T111" i="3"/>
  <c r="R111" i="3"/>
  <c r="Q111" i="3"/>
  <c r="I111" i="3"/>
  <c r="G111" i="3"/>
  <c r="F111" i="3"/>
  <c r="D111" i="3"/>
  <c r="C111" i="3"/>
  <c r="AC110" i="3"/>
  <c r="AA110" i="3"/>
  <c r="T110" i="3"/>
  <c r="R110" i="3"/>
  <c r="Q110" i="3"/>
  <c r="I110" i="3"/>
  <c r="G110" i="3"/>
  <c r="F110" i="3"/>
  <c r="D110" i="3"/>
  <c r="C110" i="3"/>
  <c r="AC109" i="3"/>
  <c r="AA109" i="3"/>
  <c r="T109" i="3"/>
  <c r="R109" i="3"/>
  <c r="Q109" i="3"/>
  <c r="I109" i="3"/>
  <c r="G109" i="3"/>
  <c r="F109" i="3"/>
  <c r="D109" i="3"/>
  <c r="C109" i="3"/>
  <c r="AC108" i="3"/>
  <c r="AA108" i="3"/>
  <c r="T108" i="3"/>
  <c r="R108" i="3"/>
  <c r="Q108" i="3"/>
  <c r="I108" i="3"/>
  <c r="G108" i="3"/>
  <c r="F108" i="3"/>
  <c r="D108" i="3"/>
  <c r="C108" i="3"/>
  <c r="AC107" i="3"/>
  <c r="AA107" i="3"/>
  <c r="T107" i="3"/>
  <c r="R107" i="3"/>
  <c r="Q107" i="3"/>
  <c r="I107" i="3"/>
  <c r="G107" i="3"/>
  <c r="F107" i="3"/>
  <c r="D107" i="3"/>
  <c r="C107" i="3"/>
  <c r="AC106" i="3"/>
  <c r="AA106" i="3"/>
  <c r="T106" i="3"/>
  <c r="R106" i="3"/>
  <c r="Q106" i="3"/>
  <c r="I106" i="3"/>
  <c r="G106" i="3"/>
  <c r="F106" i="3"/>
  <c r="D106" i="3"/>
  <c r="C106" i="3"/>
  <c r="AC105" i="3"/>
  <c r="AA105" i="3"/>
  <c r="T105" i="3"/>
  <c r="R105" i="3"/>
  <c r="Q105" i="3"/>
  <c r="I105" i="3"/>
  <c r="G105" i="3"/>
  <c r="F105" i="3"/>
  <c r="D105" i="3"/>
  <c r="C105" i="3"/>
  <c r="AC104" i="3"/>
  <c r="AA104" i="3"/>
  <c r="T104" i="3"/>
  <c r="R104" i="3"/>
  <c r="Q104" i="3"/>
  <c r="I104" i="3"/>
  <c r="G104" i="3"/>
  <c r="F104" i="3"/>
  <c r="D104" i="3"/>
  <c r="C104" i="3"/>
  <c r="AC103" i="3"/>
  <c r="AA103" i="3"/>
  <c r="T103" i="3"/>
  <c r="R103" i="3"/>
  <c r="Q103" i="3"/>
  <c r="I103" i="3"/>
  <c r="G103" i="3"/>
  <c r="F103" i="3"/>
  <c r="D103" i="3"/>
  <c r="C103" i="3"/>
  <c r="AC102" i="3"/>
  <c r="AA102" i="3"/>
  <c r="T102" i="3"/>
  <c r="R102" i="3"/>
  <c r="Q102" i="3"/>
  <c r="I102" i="3"/>
  <c r="G102" i="3"/>
  <c r="F102" i="3"/>
  <c r="D102" i="3"/>
  <c r="C102" i="3"/>
  <c r="AC101" i="3"/>
  <c r="AA101" i="3"/>
  <c r="T101" i="3"/>
  <c r="R101" i="3"/>
  <c r="Q101" i="3"/>
  <c r="I101" i="3"/>
  <c r="G101" i="3"/>
  <c r="F101" i="3"/>
  <c r="D101" i="3"/>
  <c r="C101" i="3"/>
  <c r="AC100" i="3"/>
  <c r="AA100" i="3"/>
  <c r="T100" i="3"/>
  <c r="R100" i="3"/>
  <c r="Q100" i="3"/>
  <c r="I100" i="3"/>
  <c r="G100" i="3"/>
  <c r="F100" i="3"/>
  <c r="D100" i="3"/>
  <c r="C100" i="3"/>
  <c r="AC99" i="3"/>
  <c r="AA99" i="3"/>
  <c r="R99" i="3"/>
  <c r="Q99" i="3"/>
  <c r="G99" i="3"/>
  <c r="F99" i="3"/>
  <c r="D99" i="3"/>
  <c r="C99" i="3"/>
  <c r="AC98" i="3"/>
  <c r="AA98" i="3"/>
  <c r="R98" i="3"/>
  <c r="Q98" i="3"/>
  <c r="G98" i="3"/>
  <c r="F98" i="3"/>
  <c r="D98" i="3"/>
  <c r="C98" i="3"/>
  <c r="AC97" i="3"/>
  <c r="AA97" i="3"/>
  <c r="R97" i="3"/>
  <c r="Q97" i="3"/>
  <c r="G97" i="3"/>
  <c r="F97" i="3"/>
  <c r="D97" i="3"/>
  <c r="C97" i="3"/>
  <c r="AC96" i="3"/>
  <c r="AA96" i="3"/>
  <c r="R96" i="3"/>
  <c r="Q96" i="3"/>
  <c r="G96" i="3"/>
  <c r="F96" i="3"/>
  <c r="D96" i="3"/>
  <c r="C96" i="3"/>
  <c r="AC95" i="3"/>
  <c r="AA95" i="3"/>
  <c r="R95" i="3"/>
  <c r="Q95" i="3"/>
  <c r="G95" i="3"/>
  <c r="F95" i="3"/>
  <c r="D95" i="3"/>
  <c r="C95" i="3"/>
  <c r="AC94" i="3"/>
  <c r="AA94" i="3"/>
  <c r="R94" i="3"/>
  <c r="Q94" i="3"/>
  <c r="G94" i="3"/>
  <c r="F94" i="3"/>
  <c r="D94" i="3"/>
  <c r="C94" i="3"/>
  <c r="AC93" i="3"/>
  <c r="AA93" i="3"/>
  <c r="R93" i="3"/>
  <c r="Q93" i="3"/>
  <c r="G93" i="3"/>
  <c r="F93" i="3"/>
  <c r="D93" i="3"/>
  <c r="C93" i="3"/>
  <c r="AC92" i="3"/>
  <c r="AA92" i="3"/>
  <c r="R92" i="3"/>
  <c r="Q92" i="3"/>
  <c r="G92" i="3"/>
  <c r="F92" i="3"/>
  <c r="D92" i="3"/>
  <c r="C92" i="3"/>
  <c r="AC91" i="3"/>
  <c r="AA91" i="3"/>
  <c r="R91" i="3"/>
  <c r="Q91" i="3"/>
  <c r="G91" i="3"/>
  <c r="F91" i="3"/>
  <c r="D91" i="3"/>
  <c r="C91" i="3"/>
  <c r="AC90" i="3"/>
  <c r="AA90" i="3"/>
  <c r="R90" i="3"/>
  <c r="Q90" i="3"/>
  <c r="G90" i="3"/>
  <c r="F90" i="3"/>
  <c r="D90" i="3"/>
  <c r="C90" i="3"/>
  <c r="AC89" i="3"/>
  <c r="AA89" i="3"/>
  <c r="R89" i="3"/>
  <c r="Q89" i="3"/>
  <c r="G89" i="3"/>
  <c r="F89" i="3"/>
  <c r="D89" i="3"/>
  <c r="C89" i="3"/>
  <c r="AC88" i="3"/>
  <c r="AA88" i="3"/>
  <c r="R88" i="3"/>
  <c r="Q88" i="3"/>
  <c r="G88" i="3"/>
  <c r="F88" i="3"/>
  <c r="D88" i="3"/>
  <c r="C88" i="3"/>
  <c r="AC87" i="3"/>
  <c r="AA87" i="3"/>
  <c r="R87" i="3"/>
  <c r="Q87" i="3"/>
  <c r="G87" i="3"/>
  <c r="F87" i="3"/>
  <c r="D87" i="3"/>
  <c r="C87" i="3"/>
  <c r="AC86" i="3"/>
  <c r="AA86" i="3"/>
  <c r="R86" i="3"/>
  <c r="Q86" i="3"/>
  <c r="G86" i="3"/>
  <c r="F86" i="3"/>
  <c r="D86" i="3"/>
  <c r="C86" i="3"/>
  <c r="AC85" i="3"/>
  <c r="AA85" i="3"/>
  <c r="R85" i="3"/>
  <c r="Q85" i="3"/>
  <c r="G85" i="3"/>
  <c r="F85" i="3"/>
  <c r="D85" i="3"/>
  <c r="C85" i="3"/>
  <c r="AC84" i="3"/>
  <c r="AA84" i="3"/>
  <c r="R84" i="3"/>
  <c r="Q84" i="3"/>
  <c r="G84" i="3"/>
  <c r="F84" i="3"/>
  <c r="D84" i="3"/>
  <c r="C84" i="3"/>
  <c r="AC83" i="3"/>
  <c r="AA83" i="3"/>
  <c r="R83" i="3"/>
  <c r="Q83" i="3"/>
  <c r="G83" i="3"/>
  <c r="F83" i="3"/>
  <c r="D83" i="3"/>
  <c r="C83" i="3"/>
  <c r="AC82" i="3"/>
  <c r="AA82" i="3"/>
  <c r="R82" i="3"/>
  <c r="Q82" i="3"/>
  <c r="G82" i="3"/>
  <c r="F82" i="3"/>
  <c r="D82" i="3"/>
  <c r="C82" i="3"/>
  <c r="AC81" i="3"/>
  <c r="AA81" i="3"/>
  <c r="R81" i="3"/>
  <c r="Q81" i="3"/>
  <c r="G81" i="3"/>
  <c r="F81" i="3"/>
  <c r="D81" i="3"/>
  <c r="C81" i="3"/>
  <c r="AC80" i="3"/>
  <c r="AA80" i="3"/>
  <c r="R80" i="3"/>
  <c r="Q80" i="3"/>
  <c r="G80" i="3"/>
  <c r="F80" i="3"/>
  <c r="D80" i="3"/>
  <c r="C80" i="3"/>
  <c r="AC79" i="3"/>
  <c r="AA79" i="3"/>
  <c r="R79" i="3"/>
  <c r="Q79" i="3"/>
  <c r="G79" i="3"/>
  <c r="F79" i="3"/>
  <c r="D79" i="3"/>
  <c r="C79" i="3"/>
  <c r="AC78" i="3"/>
  <c r="AA78" i="3"/>
  <c r="R78" i="3"/>
  <c r="Q78" i="3"/>
  <c r="G78" i="3"/>
  <c r="F78" i="3"/>
  <c r="D78" i="3"/>
  <c r="C78" i="3"/>
  <c r="AC77" i="3"/>
  <c r="AA77" i="3"/>
  <c r="R77" i="3"/>
  <c r="Q77" i="3"/>
  <c r="G77" i="3"/>
  <c r="F77" i="3"/>
  <c r="D77" i="3"/>
  <c r="C77" i="3"/>
  <c r="AC76" i="3"/>
  <c r="AA76" i="3"/>
  <c r="R76" i="3"/>
  <c r="Q76" i="3"/>
  <c r="G76" i="3"/>
  <c r="F76" i="3"/>
  <c r="D76" i="3"/>
  <c r="C76" i="3"/>
  <c r="AC75" i="3"/>
  <c r="AA75" i="3"/>
  <c r="R75" i="3"/>
  <c r="Q75" i="3"/>
  <c r="G75" i="3"/>
  <c r="F75" i="3"/>
  <c r="D75" i="3"/>
  <c r="C75" i="3"/>
  <c r="AC74" i="3"/>
  <c r="AA74" i="3"/>
  <c r="R74" i="3"/>
  <c r="Q74" i="3"/>
  <c r="G74" i="3"/>
  <c r="F74" i="3"/>
  <c r="D74" i="3"/>
  <c r="C74" i="3"/>
  <c r="AC73" i="3"/>
  <c r="AA73" i="3"/>
  <c r="R73" i="3"/>
  <c r="Q73" i="3"/>
  <c r="G73" i="3"/>
  <c r="F73" i="3"/>
  <c r="D73" i="3"/>
  <c r="C73" i="3"/>
  <c r="AC72" i="3"/>
  <c r="AA72" i="3"/>
  <c r="R72" i="3"/>
  <c r="Q72" i="3"/>
  <c r="G72" i="3"/>
  <c r="F72" i="3"/>
  <c r="D72" i="3"/>
  <c r="C72" i="3"/>
  <c r="AC71" i="3"/>
  <c r="AA71" i="3"/>
  <c r="R71" i="3"/>
  <c r="Q71" i="3"/>
  <c r="G71" i="3"/>
  <c r="F71" i="3"/>
  <c r="D71" i="3"/>
  <c r="C71" i="3"/>
  <c r="AC70" i="3"/>
  <c r="AA70" i="3"/>
  <c r="R70" i="3"/>
  <c r="Q70" i="3"/>
  <c r="G70" i="3"/>
  <c r="F70" i="3"/>
  <c r="D70" i="3"/>
  <c r="C70" i="3"/>
  <c r="AC69" i="3"/>
  <c r="AA69" i="3"/>
  <c r="R69" i="3"/>
  <c r="Q69" i="3"/>
  <c r="G69" i="3"/>
  <c r="F69" i="3"/>
  <c r="D69" i="3"/>
  <c r="C69" i="3"/>
  <c r="AC68" i="3"/>
  <c r="AA68" i="3"/>
  <c r="R68" i="3"/>
  <c r="Q68" i="3"/>
  <c r="G68" i="3"/>
  <c r="F68" i="3"/>
  <c r="D68" i="3"/>
  <c r="C68" i="3"/>
  <c r="AC67" i="3"/>
  <c r="AA67" i="3"/>
  <c r="R67" i="3"/>
  <c r="Q67" i="3"/>
  <c r="G67" i="3"/>
  <c r="F67" i="3"/>
  <c r="D67" i="3"/>
  <c r="C67" i="3"/>
  <c r="AC66" i="3"/>
  <c r="AA66" i="3"/>
  <c r="R66" i="3"/>
  <c r="Q66" i="3"/>
  <c r="G66" i="3"/>
  <c r="F66" i="3"/>
  <c r="D66" i="3"/>
  <c r="C66" i="3"/>
  <c r="AC65" i="3"/>
  <c r="AA65" i="3"/>
  <c r="R65" i="3"/>
  <c r="Q65" i="3"/>
  <c r="G65" i="3"/>
  <c r="F65" i="3"/>
  <c r="D65" i="3"/>
  <c r="C65" i="3"/>
  <c r="AC64" i="3"/>
  <c r="AA64" i="3"/>
  <c r="R64" i="3"/>
  <c r="Q64" i="3"/>
  <c r="G64" i="3"/>
  <c r="F64" i="3"/>
  <c r="D64" i="3"/>
  <c r="C64" i="3"/>
  <c r="AC63" i="3"/>
  <c r="AA63" i="3"/>
  <c r="R63" i="3"/>
  <c r="Q63" i="3"/>
  <c r="G63" i="3"/>
  <c r="F63" i="3"/>
  <c r="D63" i="3"/>
  <c r="C63" i="3"/>
  <c r="AC62" i="3"/>
  <c r="AA62" i="3"/>
  <c r="R62" i="3"/>
  <c r="Q62" i="3"/>
  <c r="G62" i="3"/>
  <c r="F62" i="3"/>
  <c r="D62" i="3"/>
  <c r="C62" i="3"/>
  <c r="AC61" i="3"/>
  <c r="AA61" i="3"/>
  <c r="R61" i="3"/>
  <c r="Q61" i="3"/>
  <c r="G61" i="3"/>
  <c r="F61" i="3"/>
  <c r="D61" i="3"/>
  <c r="C61" i="3"/>
  <c r="AC60" i="3"/>
  <c r="AA60" i="3"/>
  <c r="R60" i="3"/>
  <c r="Q60" i="3"/>
  <c r="G60" i="3"/>
  <c r="F60" i="3"/>
  <c r="D60" i="3"/>
  <c r="C60" i="3"/>
  <c r="AC59" i="3"/>
  <c r="AA59" i="3"/>
  <c r="R59" i="3"/>
  <c r="Q59" i="3"/>
  <c r="G59" i="3"/>
  <c r="F59" i="3"/>
  <c r="D59" i="3"/>
  <c r="C59" i="3"/>
  <c r="AC58" i="3"/>
  <c r="AA58" i="3"/>
  <c r="R58" i="3"/>
  <c r="Q58" i="3"/>
  <c r="G58" i="3"/>
  <c r="F58" i="3"/>
  <c r="D58" i="3"/>
  <c r="C58" i="3"/>
  <c r="AC57" i="3"/>
  <c r="AA57" i="3"/>
  <c r="R57" i="3"/>
  <c r="Q57" i="3"/>
  <c r="G57" i="3"/>
  <c r="F57" i="3"/>
  <c r="D57" i="3"/>
  <c r="C57" i="3"/>
  <c r="AC56" i="3"/>
  <c r="AA56" i="3"/>
  <c r="R56" i="3"/>
  <c r="Q56" i="3"/>
  <c r="G56" i="3"/>
  <c r="F56" i="3"/>
  <c r="D56" i="3"/>
  <c r="C56" i="3"/>
  <c r="AC55" i="3"/>
  <c r="AA55" i="3"/>
  <c r="R55" i="3"/>
  <c r="Q55" i="3"/>
  <c r="G55" i="3"/>
  <c r="F55" i="3"/>
  <c r="D55" i="3"/>
  <c r="C55" i="3"/>
  <c r="AC54" i="3"/>
  <c r="AA54" i="3"/>
  <c r="R54" i="3"/>
  <c r="Q54" i="3"/>
  <c r="G54" i="3"/>
  <c r="F54" i="3"/>
  <c r="D54" i="3"/>
  <c r="C54" i="3"/>
  <c r="AC53" i="3"/>
  <c r="AA53" i="3"/>
  <c r="R53" i="3"/>
  <c r="Q53" i="3"/>
  <c r="G53" i="3"/>
  <c r="F53" i="3"/>
  <c r="D53" i="3"/>
  <c r="C53" i="3"/>
  <c r="AC52" i="3"/>
  <c r="AA52" i="3"/>
  <c r="R52" i="3"/>
  <c r="Q52" i="3"/>
  <c r="G52" i="3"/>
  <c r="F52" i="3"/>
  <c r="D52" i="3"/>
  <c r="C52" i="3"/>
  <c r="AC51" i="3"/>
  <c r="AA51" i="3"/>
  <c r="R51" i="3"/>
  <c r="Q51" i="3"/>
  <c r="G51" i="3"/>
  <c r="F51" i="3"/>
  <c r="D51" i="3"/>
  <c r="C51" i="3"/>
  <c r="AC50" i="3"/>
  <c r="AA50" i="3"/>
  <c r="R50" i="3"/>
  <c r="Q50" i="3"/>
  <c r="G50" i="3"/>
  <c r="F50" i="3"/>
  <c r="D50" i="3"/>
  <c r="C50" i="3"/>
  <c r="AC49" i="3"/>
  <c r="AA49" i="3"/>
  <c r="R49" i="3"/>
  <c r="Q49" i="3"/>
  <c r="G49" i="3"/>
  <c r="F49" i="3"/>
  <c r="D49" i="3"/>
  <c r="C49" i="3"/>
  <c r="AC48" i="3"/>
  <c r="AA48" i="3"/>
  <c r="R48" i="3"/>
  <c r="Q48" i="3"/>
  <c r="G48" i="3"/>
  <c r="F48" i="3"/>
  <c r="D48" i="3"/>
  <c r="C48" i="3"/>
  <c r="AC47" i="3"/>
  <c r="AA47" i="3"/>
  <c r="R47" i="3"/>
  <c r="Q47" i="3"/>
  <c r="G47" i="3"/>
  <c r="F47" i="3"/>
  <c r="D47" i="3"/>
  <c r="C47" i="3"/>
  <c r="AC46" i="3"/>
  <c r="AA46" i="3"/>
  <c r="R46" i="3"/>
  <c r="Q46" i="3"/>
  <c r="G46" i="3"/>
  <c r="F46" i="3"/>
  <c r="D46" i="3"/>
  <c r="C46" i="3"/>
  <c r="AC45" i="3"/>
  <c r="AA45" i="3"/>
  <c r="R45" i="3"/>
  <c r="Q45" i="3"/>
  <c r="G45" i="3"/>
  <c r="F45" i="3"/>
  <c r="D45" i="3"/>
  <c r="C45" i="3"/>
  <c r="AC44" i="3"/>
  <c r="AA44" i="3"/>
  <c r="R44" i="3"/>
  <c r="Q44" i="3"/>
  <c r="G44" i="3"/>
  <c r="F44" i="3"/>
  <c r="D44" i="3"/>
  <c r="C44" i="3"/>
  <c r="AC43" i="3"/>
  <c r="AA43" i="3"/>
  <c r="R43" i="3"/>
  <c r="Q43" i="3"/>
  <c r="G43" i="3"/>
  <c r="F43" i="3"/>
  <c r="D43" i="3"/>
  <c r="C43" i="3"/>
  <c r="AC42" i="3"/>
  <c r="AA42" i="3"/>
  <c r="R42" i="3"/>
  <c r="Q42" i="3"/>
  <c r="G42" i="3"/>
  <c r="F42" i="3"/>
  <c r="D42" i="3"/>
  <c r="C42" i="3"/>
  <c r="AC41" i="3"/>
  <c r="AA41" i="3"/>
  <c r="R41" i="3"/>
  <c r="Q41" i="3"/>
  <c r="G41" i="3"/>
  <c r="F41" i="3"/>
  <c r="D41" i="3"/>
  <c r="C41" i="3"/>
  <c r="AC40" i="3"/>
  <c r="AA40" i="3"/>
  <c r="R40" i="3"/>
  <c r="Q40" i="3"/>
  <c r="G40" i="3"/>
  <c r="F40" i="3"/>
  <c r="D40" i="3"/>
  <c r="C40" i="3"/>
  <c r="AC39" i="3"/>
  <c r="AA39" i="3"/>
  <c r="R39" i="3"/>
  <c r="Q39" i="3"/>
  <c r="G39" i="3"/>
  <c r="F39" i="3"/>
  <c r="D39" i="3"/>
  <c r="C39" i="3"/>
  <c r="AC38" i="3"/>
  <c r="AA38" i="3"/>
  <c r="R38" i="3"/>
  <c r="Q38" i="3"/>
  <c r="G38" i="3"/>
  <c r="F38" i="3"/>
  <c r="D38" i="3"/>
  <c r="C38" i="3"/>
  <c r="AC37" i="3"/>
  <c r="AA37" i="3"/>
  <c r="R37" i="3"/>
  <c r="Q37" i="3"/>
  <c r="G37" i="3"/>
  <c r="F37" i="3"/>
  <c r="D37" i="3"/>
  <c r="C37" i="3"/>
  <c r="AC36" i="3"/>
  <c r="AA36" i="3"/>
  <c r="R36" i="3"/>
  <c r="Q36" i="3"/>
  <c r="G36" i="3"/>
  <c r="F36" i="3"/>
  <c r="D36" i="3"/>
  <c r="C36" i="3"/>
  <c r="AC35" i="3"/>
  <c r="AA35" i="3"/>
  <c r="R35" i="3"/>
  <c r="Q35" i="3"/>
  <c r="G35" i="3"/>
  <c r="F35" i="3"/>
  <c r="D35" i="3"/>
  <c r="C35" i="3"/>
  <c r="AC34" i="3"/>
  <c r="AA34" i="3"/>
  <c r="R34" i="3"/>
  <c r="Q34" i="3"/>
  <c r="G34" i="3"/>
  <c r="F34" i="3"/>
  <c r="D34" i="3"/>
  <c r="C34" i="3"/>
  <c r="AC33" i="3"/>
  <c r="AA33" i="3"/>
  <c r="R33" i="3"/>
  <c r="Q33" i="3"/>
  <c r="G33" i="3"/>
  <c r="F33" i="3"/>
  <c r="D33" i="3"/>
  <c r="C33" i="3"/>
  <c r="AC32" i="3"/>
  <c r="AA32" i="3"/>
  <c r="R32" i="3"/>
  <c r="Q32" i="3"/>
  <c r="G32" i="3"/>
  <c r="F32" i="3"/>
  <c r="D32" i="3"/>
  <c r="C32" i="3"/>
  <c r="AC31" i="3"/>
  <c r="AA31" i="3"/>
  <c r="R31" i="3"/>
  <c r="Q31" i="3"/>
  <c r="G31" i="3"/>
  <c r="F31" i="3"/>
  <c r="D31" i="3"/>
  <c r="C31" i="3"/>
  <c r="AC30" i="3"/>
  <c r="AA30" i="3"/>
  <c r="R30" i="3"/>
  <c r="Q30" i="3"/>
  <c r="G30" i="3"/>
  <c r="F30" i="3"/>
  <c r="D30" i="3"/>
  <c r="C30" i="3"/>
  <c r="AC29" i="3"/>
  <c r="AA29" i="3"/>
  <c r="R29" i="3"/>
  <c r="Q29" i="3"/>
  <c r="G29" i="3"/>
  <c r="F29" i="3"/>
  <c r="D29" i="3"/>
  <c r="C29" i="3"/>
  <c r="AC28" i="3"/>
  <c r="AA28" i="3"/>
  <c r="R28" i="3"/>
  <c r="Q28" i="3"/>
  <c r="G28" i="3"/>
  <c r="F28" i="3"/>
  <c r="D28" i="3"/>
  <c r="C28" i="3"/>
  <c r="AC27" i="3"/>
  <c r="AA27" i="3"/>
  <c r="R27" i="3"/>
  <c r="Q27" i="3"/>
  <c r="G27" i="3"/>
  <c r="F27" i="3"/>
  <c r="D27" i="3"/>
  <c r="C27" i="3"/>
  <c r="AC26" i="3"/>
  <c r="AA26" i="3"/>
  <c r="R26" i="3"/>
  <c r="Q26" i="3"/>
  <c r="G26" i="3"/>
  <c r="F26" i="3"/>
  <c r="D26" i="3"/>
  <c r="C26" i="3"/>
  <c r="AC25" i="3"/>
  <c r="AA25" i="3"/>
  <c r="R25" i="3"/>
  <c r="Q25" i="3"/>
  <c r="G25" i="3"/>
  <c r="F25" i="3"/>
  <c r="D25" i="3"/>
  <c r="C25" i="3"/>
  <c r="AC24" i="3"/>
  <c r="AA24" i="3"/>
  <c r="R24" i="3"/>
  <c r="Q24" i="3"/>
  <c r="G24" i="3"/>
  <c r="F24" i="3"/>
  <c r="D24" i="3"/>
  <c r="C24" i="3"/>
  <c r="AC23" i="3"/>
  <c r="AA23" i="3"/>
  <c r="R23" i="3"/>
  <c r="Q23" i="3"/>
  <c r="G23" i="3"/>
  <c r="F23" i="3"/>
  <c r="D23" i="3"/>
  <c r="C23" i="3"/>
  <c r="AC22" i="3"/>
  <c r="AA22" i="3"/>
  <c r="R22" i="3"/>
  <c r="Q22" i="3"/>
  <c r="G22" i="3"/>
  <c r="F22" i="3"/>
  <c r="D22" i="3"/>
  <c r="C22" i="3"/>
  <c r="AC21" i="3"/>
  <c r="AA21" i="3"/>
  <c r="R21" i="3"/>
  <c r="Q21" i="3"/>
  <c r="G21" i="3"/>
  <c r="F21" i="3"/>
  <c r="D21" i="3"/>
  <c r="C21" i="3"/>
  <c r="AC20" i="3"/>
  <c r="AA20" i="3"/>
  <c r="R20" i="3"/>
  <c r="Q20" i="3"/>
  <c r="G20" i="3"/>
  <c r="F20" i="3"/>
  <c r="D20" i="3"/>
  <c r="C20" i="3"/>
  <c r="AC19" i="3"/>
  <c r="AA19" i="3"/>
  <c r="R19" i="3"/>
  <c r="Q19" i="3"/>
  <c r="G19" i="3"/>
  <c r="F19" i="3"/>
  <c r="D19" i="3"/>
  <c r="C19" i="3"/>
  <c r="AC18" i="3"/>
  <c r="AA18" i="3"/>
  <c r="R18" i="3"/>
  <c r="Q18" i="3"/>
  <c r="G18" i="3"/>
  <c r="F18" i="3"/>
  <c r="D18" i="3"/>
  <c r="C18" i="3"/>
  <c r="AC17" i="3"/>
  <c r="AA17" i="3"/>
  <c r="R17" i="3"/>
  <c r="Q17" i="3"/>
  <c r="G17" i="3"/>
  <c r="F17" i="3"/>
  <c r="D17" i="3"/>
  <c r="C17" i="3"/>
  <c r="AC16" i="3"/>
  <c r="AA16" i="3"/>
  <c r="R16" i="3"/>
  <c r="Q16" i="3"/>
  <c r="G16" i="3"/>
  <c r="F16" i="3"/>
  <c r="D16" i="3"/>
  <c r="C16" i="3"/>
  <c r="AC15" i="3"/>
  <c r="AA15" i="3"/>
  <c r="R15" i="3"/>
  <c r="Q15" i="3"/>
  <c r="G15" i="3"/>
  <c r="F15" i="3"/>
  <c r="D15" i="3"/>
  <c r="C15" i="3"/>
  <c r="AC14" i="3"/>
  <c r="AA14" i="3"/>
  <c r="R14" i="3"/>
  <c r="Q14" i="3"/>
  <c r="G14" i="3"/>
  <c r="F14" i="3"/>
  <c r="D14" i="3"/>
  <c r="C14" i="3"/>
  <c r="AC13" i="3"/>
  <c r="AA13" i="3"/>
  <c r="R13" i="3"/>
  <c r="Q13" i="3"/>
  <c r="G13" i="3"/>
  <c r="F13" i="3"/>
  <c r="D13" i="3"/>
  <c r="C13" i="3"/>
  <c r="AC12" i="3"/>
  <c r="AA12" i="3"/>
  <c r="R12" i="3"/>
  <c r="Q12" i="3"/>
  <c r="G12" i="3"/>
  <c r="F12" i="3"/>
  <c r="D12" i="3"/>
  <c r="C12" i="3"/>
  <c r="AC11" i="3"/>
  <c r="AA11" i="3"/>
  <c r="R11" i="3"/>
  <c r="Q11" i="3"/>
  <c r="G11" i="3"/>
  <c r="F11" i="3"/>
  <c r="D11" i="3"/>
  <c r="C11" i="3"/>
  <c r="AC10" i="3"/>
  <c r="AA10" i="3"/>
  <c r="R10" i="3"/>
  <c r="Q10" i="3"/>
  <c r="G10" i="3"/>
  <c r="F10" i="3"/>
  <c r="D10" i="3"/>
  <c r="C10" i="3"/>
  <c r="AC9" i="3"/>
  <c r="AA9" i="3"/>
  <c r="R9" i="3"/>
  <c r="Q9" i="3"/>
  <c r="G9" i="3"/>
  <c r="F9" i="3"/>
  <c r="D9" i="3"/>
  <c r="C9" i="3"/>
  <c r="AC8" i="3"/>
  <c r="AA8" i="3"/>
  <c r="R8" i="3"/>
  <c r="Q8" i="3"/>
  <c r="G8" i="3"/>
  <c r="F8" i="3"/>
  <c r="D8" i="3"/>
  <c r="C8" i="3"/>
  <c r="AC7" i="3"/>
  <c r="AA7" i="3"/>
  <c r="R7" i="3"/>
  <c r="Q7" i="3"/>
  <c r="G7" i="3"/>
  <c r="F7" i="3"/>
  <c r="D7" i="3"/>
  <c r="C7" i="3"/>
</calcChain>
</file>

<file path=xl/sharedStrings.xml><?xml version="1.0" encoding="utf-8"?>
<sst xmlns="http://schemas.openxmlformats.org/spreadsheetml/2006/main" count="270" uniqueCount="73">
  <si>
    <t>DATE</t>
  </si>
  <si>
    <t>Jugement actuel sur la trésorerie</t>
  </si>
  <si>
    <t>Délais de paiement</t>
  </si>
  <si>
    <t>Clients</t>
  </si>
  <si>
    <t>Fournisseurs</t>
  </si>
  <si>
    <t>Recherche de financement</t>
  </si>
  <si>
    <t>Solde d'opinons (en%)</t>
  </si>
  <si>
    <t>Dépôt à vue (Cash)</t>
  </si>
  <si>
    <t xml:space="preserve">Comptes rémunérés (livrets, dépôt à terme et comptes à terme) </t>
  </si>
  <si>
    <t>Titres de créances négociables (TCN)</t>
  </si>
  <si>
    <t xml:space="preserve">Organismes de placement collectif en valeurs mobilières (OPCVM) </t>
  </si>
  <si>
    <t xml:space="preserve">Non concerné </t>
  </si>
  <si>
    <t>Gestion de la trésorerie</t>
  </si>
  <si>
    <t>Solde d'opinons (en %)</t>
  </si>
  <si>
    <t>-</t>
  </si>
  <si>
    <t>* Modification du périmètre de la question à compter de décembre 2012</t>
  </si>
  <si>
    <t>(brut)</t>
  </si>
  <si>
    <t>(cvs)</t>
  </si>
  <si>
    <t>(tendance)</t>
  </si>
  <si>
    <t>Q1 
Flux de la trésorerie d'exploitation</t>
  </si>
  <si>
    <t xml:space="preserve">Q2
Evolution de la trésorerie globale </t>
  </si>
  <si>
    <t>Influence exploitation</t>
  </si>
  <si>
    <t>Influence investissements</t>
  </si>
  <si>
    <t>Influence flux financements</t>
  </si>
  <si>
    <t xml:space="preserve">Q3
 Evolution non anticipée de la trésorerie globale </t>
  </si>
  <si>
    <t xml:space="preserve">Q3 - b
Trésorerie moins bonne que prévue </t>
  </si>
  <si>
    <t>Q3 - a 
Trésorerie meilleure que prévue</t>
  </si>
  <si>
    <t xml:space="preserve">   Q4 - a
Délais de paiement clients</t>
  </si>
  <si>
    <t xml:space="preserve">   Q4 - b
Délais de paiement fournisseurs</t>
  </si>
  <si>
    <t>Solde d'opinions en %</t>
  </si>
  <si>
    <t>Taux de concernés</t>
  </si>
  <si>
    <t>Note sur 4</t>
  </si>
  <si>
    <r>
      <rPr>
        <b/>
        <sz val="10"/>
        <color indexed="9"/>
        <rFont val="Avenir LT 55 Roman"/>
        <family val="2"/>
      </rPr>
      <t xml:space="preserve">Q9 </t>
    </r>
    <r>
      <rPr>
        <sz val="10"/>
        <color indexed="9"/>
        <rFont val="Avenir LT 55 Roman"/>
        <family val="2"/>
      </rPr>
      <t xml:space="preserve">          Nouvelles lignes de crédits </t>
    </r>
  </si>
  <si>
    <t>Taux de concernés (oui)</t>
  </si>
  <si>
    <t>Enquête de trésorerie des entreprises</t>
  </si>
  <si>
    <t xml:space="preserve">Q8 
Recherche de financement </t>
  </si>
  <si>
    <t>Q5 
Influence matières premières</t>
  </si>
  <si>
    <t>Q6
 Influence taux de change</t>
  </si>
  <si>
    <r>
      <rPr>
        <b/>
        <sz val="10"/>
        <color indexed="9"/>
        <rFont val="Avenir LT 55 Roman"/>
        <family val="2"/>
      </rPr>
      <t xml:space="preserve">Q7
</t>
    </r>
    <r>
      <rPr>
        <sz val="10"/>
        <color indexed="9"/>
        <rFont val="Avenir LT 55 Roman"/>
        <family val="2"/>
      </rPr>
      <t>Evolution des marges de crédit (brut)</t>
    </r>
  </si>
  <si>
    <t>Situation de la trésorerie d’exploitation</t>
  </si>
  <si>
    <t>Évolution de la trésorerie globale</t>
  </si>
  <si>
    <t>Situation actuelle par rapport aux anticipations</t>
  </si>
  <si>
    <t>Meilleure que prevu</t>
  </si>
  <si>
    <t>Moins bonne que prevu</t>
  </si>
  <si>
    <t>Exploitation (capacité d’autofinancement ou BFR)</t>
  </si>
  <si>
    <t xml:space="preserve">Investissements nets des désinvestissements </t>
  </si>
  <si>
    <t>Flux net de financement</t>
  </si>
  <si>
    <t>Influence du prix des matières premières (y compris énergétiques)</t>
  </si>
  <si>
    <t>Influence du taux de change euro-dollar</t>
  </si>
  <si>
    <t>Solde d'opinions en % 
(influence positive - influence négative)</t>
  </si>
  <si>
    <t>Solde d'opinions en %
(influence positive - influence négative)</t>
  </si>
  <si>
    <t>Solde d'opinions en % 
(faciles - diffciles)</t>
  </si>
  <si>
    <t>Solde d'opinions en % 
(augmenter - diminuer)</t>
  </si>
  <si>
    <t>Recours au financement bancaire</t>
  </si>
  <si>
    <t>Recours aux financements de marché</t>
  </si>
  <si>
    <t xml:space="preserve">Intention de mettre en place de nouvelles lignes de crédit de précaution </t>
  </si>
  <si>
    <t xml:space="preserve"> Eléments ayant contribué à l’évolution de la trésorerie (par rapport aux anticipations) </t>
  </si>
  <si>
    <t>Taux de concernés en % (oui)</t>
  </si>
  <si>
    <t xml:space="preserve">Taux de concernés en % </t>
  </si>
  <si>
    <r>
      <rPr>
        <b/>
        <sz val="10"/>
        <color indexed="9"/>
        <rFont val="Avenir LT 55 Roman"/>
        <family val="2"/>
      </rPr>
      <t>Q10 - a</t>
    </r>
    <r>
      <rPr>
        <sz val="10"/>
        <color indexed="9"/>
        <rFont val="Avenir LT 55 Roman"/>
        <family val="2"/>
      </rPr>
      <t xml:space="preserve">        Note moyenne Cash</t>
    </r>
  </si>
  <si>
    <r>
      <rPr>
        <b/>
        <sz val="10"/>
        <color indexed="9"/>
        <rFont val="Avenir LT 55 Roman"/>
        <family val="2"/>
      </rPr>
      <t>Q10 - b</t>
    </r>
    <r>
      <rPr>
        <sz val="10"/>
        <color indexed="9"/>
        <rFont val="Avenir LT 55 Roman"/>
        <family val="2"/>
      </rPr>
      <t xml:space="preserve">     Note moyenne OPCVM</t>
    </r>
  </si>
  <si>
    <r>
      <rPr>
        <b/>
        <sz val="10"/>
        <color indexed="9"/>
        <rFont val="Avenir LT 55 Roman"/>
        <family val="2"/>
      </rPr>
      <t>Q10 - c</t>
    </r>
    <r>
      <rPr>
        <sz val="10"/>
        <color indexed="9"/>
        <rFont val="Avenir LT 55 Roman"/>
        <family val="2"/>
      </rPr>
      <t xml:space="preserve">        Note moyenne TCN</t>
    </r>
  </si>
  <si>
    <r>
      <rPr>
        <b/>
        <sz val="10"/>
        <color indexed="9"/>
        <rFont val="Avenir LT 55 Roman"/>
        <family val="2"/>
      </rPr>
      <t>Q10 - d</t>
    </r>
    <r>
      <rPr>
        <sz val="10"/>
        <color indexed="9"/>
        <rFont val="Avenir LT 55 Roman"/>
        <family val="2"/>
      </rPr>
      <t xml:space="preserve">        Note moyenne DAT</t>
    </r>
  </si>
  <si>
    <t>Taux de concernés en %  (oui)</t>
  </si>
  <si>
    <t>Evolution du taux d'interet sur les crédits bancaires</t>
  </si>
  <si>
    <t xml:space="preserve">Evolution des marges sur les financements de marché </t>
  </si>
  <si>
    <t>Intention de mettre en place de nouvelles lignes de crédit de précaution (syndiqué, emprunt obligataire)</t>
  </si>
  <si>
    <t>Prévisions de trésorerie fiables pour le mois en
cours</t>
  </si>
  <si>
    <t>Prévisions de trésorerie non fiables pour le mois en
cours</t>
  </si>
  <si>
    <t>Mesure</t>
  </si>
  <si>
    <t>Impact de l'enviornnement extérieur</t>
  </si>
  <si>
    <t>Enquête Rexecode, Afte, Meti sur la trésorerie des grandes entreprises et ETI, mai 2025</t>
  </si>
  <si>
    <t>Enquête de trésorerie des grandes entreprises et ETI  - Résultats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</si>
</sst>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-40C]mmmm\-yy;@"/>
    <numFmt numFmtId="166" formatCode="[$-40C]mmm\-yy;@"/>
  </numFmts>
  <fonts count="2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4"/>
      <color indexed="16"/>
      <name val="Tahoma"/>
      <family val="2"/>
    </font>
    <font>
      <sz val="14"/>
      <color indexed="26"/>
      <name val="Avenir LT 85 Heavy"/>
      <family val="2"/>
    </font>
    <font>
      <sz val="16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6"/>
      <color rgb="FF0072C6"/>
      <name val="Avenir LT 85 Heavy"/>
      <family val="2"/>
    </font>
    <font>
      <b/>
      <sz val="12"/>
      <color theme="4"/>
      <name val="Avenir LT 55 Roman"/>
      <family val="2"/>
    </font>
    <font>
      <sz val="12"/>
      <name val="Avenir LT 55 Roman"/>
      <family val="2"/>
    </font>
    <font>
      <sz val="11"/>
      <color theme="2" tint="-0.499984740745262"/>
      <name val="Tahoma"/>
      <family val="2"/>
    </font>
    <font>
      <b/>
      <sz val="10"/>
      <color indexed="9"/>
      <name val="Avenir LT 55 Roman"/>
      <family val="2"/>
    </font>
    <font>
      <sz val="10"/>
      <color indexed="9"/>
      <name val="Avenir LT 55 Roman"/>
      <family val="2"/>
    </font>
    <font>
      <sz val="10"/>
      <color rgb="FF0070C0"/>
      <name val="Avenir LT 55 Roman"/>
      <family val="2"/>
    </font>
    <font>
      <sz val="10"/>
      <color indexed="10"/>
      <name val="Tahoma"/>
      <family val="2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i/>
      <sz val="10"/>
      <name val="Arial"/>
      <family val="2"/>
    </font>
    <font>
      <b/>
      <sz val="12"/>
      <color indexed="9"/>
      <name val="Avenir LT 55 Roman"/>
      <family val="2"/>
    </font>
    <font>
      <b/>
      <sz val="11"/>
      <color theme="4"/>
      <name val="Avenir LT 55 Roman"/>
      <family val="2"/>
    </font>
    <font>
      <b/>
      <sz val="10"/>
      <color theme="2" tint="-0.499984740745262"/>
      <name val="Avenir LT 55 Roman"/>
      <family val="2"/>
    </font>
    <font>
      <sz val="10"/>
      <color theme="2" tint="-0.499984740745262"/>
      <name val="Arial"/>
      <family val="2"/>
    </font>
    <font>
      <sz val="12"/>
      <color rgb="FF0070C0"/>
      <name val="Avenir LT 55 Roman"/>
      <family val="2"/>
    </font>
    <font>
      <b/>
      <sz val="12"/>
      <color rgb="FF0070C0"/>
      <name val="Avenir LT 55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4"/>
      </left>
      <right/>
      <top style="thick">
        <color theme="0"/>
      </top>
      <bottom/>
      <diagonal/>
    </border>
    <border>
      <left/>
      <right style="thin">
        <color theme="4"/>
      </right>
      <top style="thick">
        <color theme="0"/>
      </top>
      <bottom/>
      <diagonal/>
    </border>
    <border>
      <left style="thin">
        <color theme="4"/>
      </left>
      <right style="thin">
        <color theme="4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thick">
        <color theme="0"/>
      </top>
      <bottom/>
      <diagonal/>
    </border>
  </borders>
  <cellStyleXfs count="6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62">
    <xf numFmtId="0" fontId="0" fillId="0" borderId="0" xfId="0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0" fillId="2" borderId="0" xfId="0" applyFill="1"/>
    <xf numFmtId="0" fontId="0" fillId="2" borderId="0" xfId="0" applyFill="1" applyBorder="1"/>
    <xf numFmtId="164" fontId="0" fillId="2" borderId="0" xfId="0" applyNumberForma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4" fontId="7" fillId="2" borderId="0" xfId="0" applyNumberFormat="1" applyFont="1" applyFill="1"/>
    <xf numFmtId="49" fontId="0" fillId="2" borderId="0" xfId="0" applyNumberFormat="1" applyFill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164" fontId="11" fillId="2" borderId="2" xfId="3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66" fontId="15" fillId="2" borderId="6" xfId="0" applyNumberFormat="1" applyFont="1" applyFill="1" applyBorder="1" applyAlignment="1">
      <alignment horizontal="center" vertical="center"/>
    </xf>
    <xf numFmtId="164" fontId="3" fillId="2" borderId="11" xfId="3" applyNumberFormat="1" applyFont="1" applyFill="1" applyBorder="1" applyAlignment="1">
      <alignment horizontal="center" vertical="center"/>
    </xf>
    <xf numFmtId="164" fontId="3" fillId="2" borderId="12" xfId="3" applyNumberFormat="1" applyFont="1" applyFill="1" applyBorder="1" applyAlignment="1">
      <alignment horizontal="center" vertical="center"/>
    </xf>
    <xf numFmtId="164" fontId="3" fillId="2" borderId="13" xfId="3" applyNumberFormat="1" applyFont="1" applyFill="1" applyBorder="1" applyAlignment="1">
      <alignment horizontal="center" vertical="center"/>
    </xf>
    <xf numFmtId="164" fontId="3" fillId="2" borderId="0" xfId="3" applyNumberFormat="1" applyFont="1" applyFill="1" applyBorder="1" applyAlignment="1">
      <alignment horizontal="center" vertical="center"/>
    </xf>
    <xf numFmtId="164" fontId="16" fillId="2" borderId="11" xfId="3" applyNumberFormat="1" applyFont="1" applyFill="1" applyBorder="1" applyAlignment="1">
      <alignment horizontal="center" vertical="center"/>
    </xf>
    <xf numFmtId="164" fontId="16" fillId="2" borderId="0" xfId="3" applyNumberFormat="1" applyFont="1" applyFill="1" applyBorder="1" applyAlignment="1">
      <alignment horizontal="center" vertical="center"/>
    </xf>
    <xf numFmtId="164" fontId="3" fillId="2" borderId="6" xfId="3" applyNumberFormat="1" applyFont="1" applyFill="1" applyBorder="1" applyAlignment="1">
      <alignment horizontal="center" vertical="center"/>
    </xf>
    <xf numFmtId="164" fontId="3" fillId="2" borderId="14" xfId="3" applyNumberFormat="1" applyFont="1" applyFill="1" applyBorder="1" applyAlignment="1">
      <alignment horizontal="center" vertical="center"/>
    </xf>
    <xf numFmtId="164" fontId="16" fillId="2" borderId="13" xfId="3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12" xfId="3" applyNumberFormat="1" applyFont="1" applyFill="1" applyBorder="1" applyAlignment="1">
      <alignment horizontal="center"/>
    </xf>
    <xf numFmtId="9" fontId="2" fillId="2" borderId="13" xfId="3" applyFont="1" applyFill="1" applyBorder="1" applyAlignment="1">
      <alignment horizontal="center"/>
    </xf>
    <xf numFmtId="9" fontId="2" fillId="2" borderId="0" xfId="3" applyFont="1" applyFill="1" applyBorder="1" applyAlignment="1">
      <alignment horizontal="center"/>
    </xf>
    <xf numFmtId="9" fontId="2" fillId="2" borderId="12" xfId="3" applyFont="1" applyFill="1" applyBorder="1" applyAlignment="1">
      <alignment horizontal="center"/>
    </xf>
    <xf numFmtId="9" fontId="2" fillId="2" borderId="11" xfId="3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0" fontId="17" fillId="2" borderId="0" xfId="0" applyFont="1" applyFill="1"/>
    <xf numFmtId="164" fontId="0" fillId="2" borderId="13" xfId="0" applyNumberFormat="1" applyFill="1" applyBorder="1" applyAlignment="1">
      <alignment horizontal="center"/>
    </xf>
    <xf numFmtId="9" fontId="2" fillId="2" borderId="6" xfId="3" applyFon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9" fontId="2" fillId="2" borderId="14" xfId="3" applyFon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2" borderId="16" xfId="0" applyFill="1" applyBorder="1"/>
    <xf numFmtId="9" fontId="2" fillId="2" borderId="16" xfId="3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9" fontId="2" fillId="2" borderId="13" xfId="3" applyNumberFormat="1" applyFont="1" applyFill="1" applyBorder="1" applyAlignment="1">
      <alignment horizontal="center"/>
    </xf>
    <xf numFmtId="9" fontId="2" fillId="2" borderId="11" xfId="3" applyNumberFormat="1" applyFont="1" applyFill="1" applyBorder="1" applyAlignment="1">
      <alignment horizontal="center"/>
    </xf>
    <xf numFmtId="9" fontId="2" fillId="2" borderId="12" xfId="3" applyNumberFormat="1" applyFont="1" applyFill="1" applyBorder="1" applyAlignment="1">
      <alignment horizontal="center"/>
    </xf>
    <xf numFmtId="9" fontId="0" fillId="2" borderId="13" xfId="0" applyNumberFormat="1" applyFill="1" applyBorder="1" applyAlignment="1">
      <alignment horizontal="center"/>
    </xf>
    <xf numFmtId="9" fontId="0" fillId="2" borderId="11" xfId="0" applyNumberFormat="1" applyFill="1" applyBorder="1" applyAlignment="1">
      <alignment horizontal="center"/>
    </xf>
    <xf numFmtId="9" fontId="0" fillId="2" borderId="12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6" fontId="15" fillId="2" borderId="0" xfId="0" applyNumberFormat="1" applyFon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166" fontId="15" fillId="0" borderId="6" xfId="0" applyNumberFormat="1" applyFon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/>
    </xf>
    <xf numFmtId="164" fontId="3" fillId="0" borderId="11" xfId="3" applyNumberFormat="1" applyFont="1" applyFill="1" applyBorder="1" applyAlignment="1">
      <alignment horizontal="center" vertical="center"/>
    </xf>
    <xf numFmtId="164" fontId="3" fillId="0" borderId="12" xfId="3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2" fillId="0" borderId="12" xfId="3" applyNumberFormat="1" applyFont="1" applyFill="1" applyBorder="1" applyAlignment="1">
      <alignment horizontal="center"/>
    </xf>
    <xf numFmtId="9" fontId="0" fillId="0" borderId="13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2" xfId="0" applyNumberForma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0" xfId="0" applyFill="1"/>
    <xf numFmtId="164" fontId="18" fillId="2" borderId="0" xfId="0" applyNumberFormat="1" applyFont="1" applyFill="1" applyAlignment="1">
      <alignment horizontal="center"/>
    </xf>
    <xf numFmtId="164" fontId="18" fillId="2" borderId="14" xfId="0" applyNumberFormat="1" applyFont="1" applyFill="1" applyBorder="1" applyAlignment="1">
      <alignment horizontal="center"/>
    </xf>
    <xf numFmtId="164" fontId="18" fillId="2" borderId="11" xfId="0" applyNumberFormat="1" applyFont="1" applyFill="1" applyBorder="1" applyAlignment="1">
      <alignment horizontal="center"/>
    </xf>
    <xf numFmtId="164" fontId="18" fillId="2" borderId="12" xfId="0" applyNumberFormat="1" applyFont="1" applyFill="1" applyBorder="1" applyAlignment="1">
      <alignment horizontal="center"/>
    </xf>
    <xf numFmtId="164" fontId="14" fillId="3" borderId="24" xfId="0" applyNumberFormat="1" applyFont="1" applyFill="1" applyBorder="1" applyAlignment="1">
      <alignment horizontal="center" vertical="center" wrapText="1"/>
    </xf>
    <xf numFmtId="164" fontId="14" fillId="3" borderId="25" xfId="0" applyNumberFormat="1" applyFont="1" applyFill="1" applyBorder="1" applyAlignment="1">
      <alignment horizontal="center" vertical="center" wrapText="1"/>
    </xf>
    <xf numFmtId="164" fontId="14" fillId="3" borderId="26" xfId="0" applyNumberFormat="1" applyFont="1" applyFill="1" applyBorder="1" applyAlignment="1">
      <alignment horizontal="center" vertical="center" wrapText="1"/>
    </xf>
    <xf numFmtId="164" fontId="14" fillId="3" borderId="22" xfId="0" applyNumberFormat="1" applyFont="1" applyFill="1" applyBorder="1" applyAlignment="1">
      <alignment horizontal="center" vertical="center" wrapText="1"/>
    </xf>
    <xf numFmtId="0" fontId="0" fillId="2" borderId="22" xfId="0" applyFill="1" applyBorder="1"/>
    <xf numFmtId="0" fontId="0" fillId="2" borderId="22" xfId="0" applyFill="1" applyBorder="1" applyAlignment="1">
      <alignment horizontal="center" wrapText="1"/>
    </xf>
    <xf numFmtId="164" fontId="0" fillId="2" borderId="0" xfId="0" applyNumberFormat="1" applyFill="1" applyAlignment="1">
      <alignment vertical="center"/>
    </xf>
    <xf numFmtId="9" fontId="7" fillId="2" borderId="0" xfId="0" applyNumberFormat="1" applyFont="1" applyFill="1"/>
    <xf numFmtId="0" fontId="22" fillId="0" borderId="29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wrapText="1"/>
    </xf>
    <xf numFmtId="49" fontId="19" fillId="2" borderId="0" xfId="0" applyNumberFormat="1" applyFont="1" applyFill="1" applyAlignment="1">
      <alignment horizontal="left"/>
    </xf>
    <xf numFmtId="9" fontId="0" fillId="2" borderId="0" xfId="3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4" fontId="1" fillId="2" borderId="0" xfId="0" applyNumberFormat="1" applyFont="1" applyFill="1"/>
    <xf numFmtId="4" fontId="2" fillId="2" borderId="0" xfId="0" applyNumberFormat="1" applyFont="1" applyFill="1"/>
    <xf numFmtId="0" fontId="0" fillId="2" borderId="0" xfId="0" applyFill="1" applyBorder="1" applyAlignment="1">
      <alignment vertical="center"/>
    </xf>
    <xf numFmtId="164" fontId="14" fillId="3" borderId="46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65" fontId="24" fillId="2" borderId="2" xfId="0" applyNumberFormat="1" applyFont="1" applyFill="1" applyBorder="1" applyAlignment="1">
      <alignment horizontal="center" vertical="center"/>
    </xf>
    <xf numFmtId="0" fontId="0" fillId="2" borderId="0" xfId="0" applyFill="1" applyBorder="1" applyAlignment="1"/>
    <xf numFmtId="165" fontId="24" fillId="2" borderId="3" xfId="0" applyNumberFormat="1" applyFont="1" applyFill="1" applyBorder="1" applyAlignment="1">
      <alignment horizontal="center" vertical="center"/>
    </xf>
    <xf numFmtId="164" fontId="11" fillId="2" borderId="3" xfId="3" applyNumberFormat="1" applyFont="1" applyFill="1" applyBorder="1" applyAlignment="1">
      <alignment horizontal="center" vertical="center"/>
    </xf>
    <xf numFmtId="164" fontId="20" fillId="3" borderId="35" xfId="0" applyNumberFormat="1" applyFont="1" applyFill="1" applyBorder="1" applyAlignment="1">
      <alignment horizontal="center" vertical="center" wrapText="1"/>
    </xf>
    <xf numFmtId="164" fontId="20" fillId="3" borderId="36" xfId="0" applyNumberFormat="1" applyFont="1" applyFill="1" applyBorder="1" applyAlignment="1">
      <alignment horizontal="center" vertical="center" wrapText="1"/>
    </xf>
    <xf numFmtId="164" fontId="20" fillId="3" borderId="37" xfId="0" applyNumberFormat="1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164" fontId="20" fillId="3" borderId="34" xfId="0" applyNumberFormat="1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164" fontId="20" fillId="3" borderId="41" xfId="0" applyNumberFormat="1" applyFont="1" applyFill="1" applyBorder="1" applyAlignment="1">
      <alignment horizontal="center" vertical="center" wrapText="1"/>
    </xf>
    <xf numFmtId="164" fontId="20" fillId="3" borderId="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25" fillId="5" borderId="40" xfId="0" applyFont="1" applyFill="1" applyBorder="1" applyAlignment="1">
      <alignment horizontal="center" vertical="center" wrapText="1"/>
    </xf>
    <xf numFmtId="0" fontId="25" fillId="5" borderId="3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25" fillId="5" borderId="38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164" fontId="14" fillId="3" borderId="43" xfId="0" applyNumberFormat="1" applyFont="1" applyFill="1" applyBorder="1" applyAlignment="1">
      <alignment horizontal="center" vertical="center" wrapText="1"/>
    </xf>
    <xf numFmtId="164" fontId="14" fillId="3" borderId="45" xfId="0" applyNumberFormat="1" applyFont="1" applyFill="1" applyBorder="1" applyAlignment="1">
      <alignment horizontal="center" vertical="center" wrapText="1"/>
    </xf>
    <xf numFmtId="164" fontId="14" fillId="3" borderId="21" xfId="0" applyNumberFormat="1" applyFont="1" applyFill="1" applyBorder="1" applyAlignment="1">
      <alignment horizontal="center" vertical="center" wrapText="1"/>
    </xf>
    <xf numFmtId="164" fontId="14" fillId="3" borderId="22" xfId="0" applyNumberFormat="1" applyFont="1" applyFill="1" applyBorder="1" applyAlignment="1">
      <alignment horizontal="center" vertical="center" wrapText="1"/>
    </xf>
    <xf numFmtId="164" fontId="14" fillId="3" borderId="23" xfId="0" applyNumberFormat="1" applyFont="1" applyFill="1" applyBorder="1" applyAlignment="1">
      <alignment horizontal="center" vertical="center" wrapText="1"/>
    </xf>
    <xf numFmtId="164" fontId="14" fillId="3" borderId="20" xfId="0" applyNumberFormat="1" applyFont="1" applyFill="1" applyBorder="1" applyAlignment="1">
      <alignment horizontal="center" vertical="center" wrapText="1"/>
    </xf>
    <xf numFmtId="164" fontId="14" fillId="3" borderId="44" xfId="0" applyNumberFormat="1" applyFont="1" applyFill="1" applyBorder="1" applyAlignment="1">
      <alignment horizontal="center" vertical="center" wrapText="1"/>
    </xf>
    <xf numFmtId="164" fontId="14" fillId="3" borderId="17" xfId="0" applyNumberFormat="1" applyFont="1" applyFill="1" applyBorder="1" applyAlignment="1">
      <alignment horizontal="center" vertical="center" wrapText="1"/>
    </xf>
    <xf numFmtId="164" fontId="14" fillId="3" borderId="19" xfId="0" applyNumberFormat="1" applyFont="1" applyFill="1" applyBorder="1" applyAlignment="1">
      <alignment horizontal="center" vertical="center" wrapText="1"/>
    </xf>
    <xf numFmtId="164" fontId="14" fillId="3" borderId="28" xfId="0" applyNumberFormat="1" applyFont="1" applyFill="1" applyBorder="1" applyAlignment="1">
      <alignment horizontal="center" vertical="center" wrapText="1"/>
    </xf>
    <xf numFmtId="164" fontId="14" fillId="3" borderId="27" xfId="0" applyNumberFormat="1" applyFont="1" applyFill="1" applyBorder="1" applyAlignment="1">
      <alignment horizontal="center" vertical="center" wrapText="1"/>
    </xf>
    <xf numFmtId="164" fontId="14" fillId="3" borderId="10" xfId="0" applyNumberFormat="1" applyFont="1" applyFill="1" applyBorder="1" applyAlignment="1">
      <alignment horizontal="center" vertical="center" wrapText="1"/>
    </xf>
    <xf numFmtId="164" fontId="14" fillId="3" borderId="7" xfId="0" applyNumberFormat="1" applyFont="1" applyFill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164" fontId="14" fillId="3" borderId="18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0" fillId="2" borderId="0" xfId="0" applyNumberFormat="1" applyFont="1" applyFill="1"/>
    <xf numFmtId="49" fontId="0" fillId="2" borderId="0" xfId="0" applyNumberFormat="1" applyFill="1" applyAlignment="1">
      <alignment horizontal="left"/>
    </xf>
  </cellXfs>
  <cellStyles count="6">
    <cellStyle name="Normal" xfId="0" builtinId="0"/>
    <cellStyle name="Normal 2" xfId="1"/>
    <cellStyle name="Normal 3" xfId="2"/>
    <cellStyle name="Pourcentage" xfId="3" builtinId="5"/>
    <cellStyle name="Pourcentage 2" xfId="4"/>
    <cellStyle name="Pourcentag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e-rexecode.fr/Indicateurs-et-Graphiques/Enquete-sur-la-tresorerie-des-entrepris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afte.com/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52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53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1113034</xdr:colOff>
      <xdr:row>1</xdr:row>
      <xdr:rowOff>235448</xdr:rowOff>
    </xdr:from>
    <xdr:to>
      <xdr:col>4</xdr:col>
      <xdr:colOff>186006</xdr:colOff>
      <xdr:row>1</xdr:row>
      <xdr:rowOff>1000801</xdr:rowOff>
    </xdr:to>
    <xdr:pic>
      <xdr:nvPicPr>
        <xdr:cNvPr id="42354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7641" y="866881"/>
          <a:ext cx="4156539" cy="765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55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56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57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58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59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60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61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62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63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64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65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66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67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68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69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70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71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72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73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74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75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76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77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78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79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80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81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82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83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84" name="Text Box 1"/>
        <xdr:cNvSpPr txBox="1">
          <a:spLocks noChangeArrowheads="1"/>
        </xdr:cNvSpPr>
      </xdr:nvSpPr>
      <xdr:spPr bwMode="auto">
        <a:xfrm>
          <a:off x="24726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0</xdr:rowOff>
    </xdr:from>
    <xdr:to>
      <xdr:col>28</xdr:col>
      <xdr:colOff>82550</xdr:colOff>
      <xdr:row>7</xdr:row>
      <xdr:rowOff>202201</xdr:rowOff>
    </xdr:to>
    <xdr:sp macro="" textlink="">
      <xdr:nvSpPr>
        <xdr:cNvPr id="42385" name="Text Box 1"/>
        <xdr:cNvSpPr txBox="1">
          <a:spLocks noChangeArrowheads="1"/>
        </xdr:cNvSpPr>
      </xdr:nvSpPr>
      <xdr:spPr bwMode="auto">
        <a:xfrm>
          <a:off x="25742900" y="6699250"/>
          <a:ext cx="825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856179</xdr:colOff>
      <xdr:row>8</xdr:row>
      <xdr:rowOff>96320</xdr:rowOff>
    </xdr:from>
    <xdr:to>
      <xdr:col>28</xdr:col>
      <xdr:colOff>50443</xdr:colOff>
      <xdr:row>9</xdr:row>
      <xdr:rowOff>20263</xdr:rowOff>
    </xdr:to>
    <xdr:sp macro="" textlink="">
      <xdr:nvSpPr>
        <xdr:cNvPr id="42386" name="Text Box 1"/>
        <xdr:cNvSpPr txBox="1">
          <a:spLocks noChangeArrowheads="1"/>
        </xdr:cNvSpPr>
      </xdr:nvSpPr>
      <xdr:spPr bwMode="auto">
        <a:xfrm>
          <a:off x="12532331" y="5008651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9</xdr:row>
      <xdr:rowOff>63071</xdr:rowOff>
    </xdr:from>
    <xdr:to>
      <xdr:col>28</xdr:col>
      <xdr:colOff>45719</xdr:colOff>
      <xdr:row>12</xdr:row>
      <xdr:rowOff>21404</xdr:rowOff>
    </xdr:to>
    <xdr:sp macro="" textlink="">
      <xdr:nvSpPr>
        <xdr:cNvPr id="42387" name="Text Box 1"/>
        <xdr:cNvSpPr txBox="1">
          <a:spLocks noChangeArrowheads="1"/>
        </xdr:cNvSpPr>
      </xdr:nvSpPr>
      <xdr:spPr bwMode="auto">
        <a:xfrm flipV="1">
          <a:off x="12579863" y="5125234"/>
          <a:ext cx="45719" cy="429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577921</xdr:colOff>
      <xdr:row>8</xdr:row>
      <xdr:rowOff>10703</xdr:rowOff>
    </xdr:from>
    <xdr:to>
      <xdr:col>27</xdr:col>
      <xdr:colOff>660471</xdr:colOff>
      <xdr:row>8</xdr:row>
      <xdr:rowOff>212904</xdr:rowOff>
    </xdr:to>
    <xdr:sp macro="" textlink="">
      <xdr:nvSpPr>
        <xdr:cNvPr id="42388" name="Text Box 1"/>
        <xdr:cNvSpPr txBox="1">
          <a:spLocks noChangeArrowheads="1"/>
        </xdr:cNvSpPr>
      </xdr:nvSpPr>
      <xdr:spPr bwMode="auto">
        <a:xfrm>
          <a:off x="12254073" y="4923034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481601</xdr:colOff>
      <xdr:row>15</xdr:row>
      <xdr:rowOff>96321</xdr:rowOff>
    </xdr:from>
    <xdr:to>
      <xdr:col>27</xdr:col>
      <xdr:colOff>564151</xdr:colOff>
      <xdr:row>16</xdr:row>
      <xdr:rowOff>137988</xdr:rowOff>
    </xdr:to>
    <xdr:sp macro="" textlink="">
      <xdr:nvSpPr>
        <xdr:cNvPr id="42389" name="Text Box 1"/>
        <xdr:cNvSpPr txBox="1">
          <a:spLocks noChangeArrowheads="1"/>
        </xdr:cNvSpPr>
      </xdr:nvSpPr>
      <xdr:spPr bwMode="auto">
        <a:xfrm>
          <a:off x="12157753" y="6110984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877583</xdr:colOff>
      <xdr:row>7</xdr:row>
      <xdr:rowOff>107022</xdr:rowOff>
    </xdr:from>
    <xdr:to>
      <xdr:col>28</xdr:col>
      <xdr:colOff>71847</xdr:colOff>
      <xdr:row>8</xdr:row>
      <xdr:rowOff>30964</xdr:rowOff>
    </xdr:to>
    <xdr:sp macro="" textlink="">
      <xdr:nvSpPr>
        <xdr:cNvPr id="42390" name="Text Box 1"/>
        <xdr:cNvSpPr txBox="1">
          <a:spLocks noChangeArrowheads="1"/>
        </xdr:cNvSpPr>
      </xdr:nvSpPr>
      <xdr:spPr bwMode="auto">
        <a:xfrm>
          <a:off x="12553735" y="4826713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845477</xdr:colOff>
      <xdr:row>7</xdr:row>
      <xdr:rowOff>139128</xdr:rowOff>
    </xdr:from>
    <xdr:to>
      <xdr:col>28</xdr:col>
      <xdr:colOff>39741</xdr:colOff>
      <xdr:row>8</xdr:row>
      <xdr:rowOff>63070</xdr:rowOff>
    </xdr:to>
    <xdr:sp macro="" textlink="">
      <xdr:nvSpPr>
        <xdr:cNvPr id="42391" name="Text Box 1"/>
        <xdr:cNvSpPr txBox="1">
          <a:spLocks noChangeArrowheads="1"/>
        </xdr:cNvSpPr>
      </xdr:nvSpPr>
      <xdr:spPr bwMode="auto">
        <a:xfrm>
          <a:off x="12521629" y="4858819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866882</xdr:colOff>
      <xdr:row>7</xdr:row>
      <xdr:rowOff>107023</xdr:rowOff>
    </xdr:from>
    <xdr:to>
      <xdr:col>28</xdr:col>
      <xdr:colOff>61146</xdr:colOff>
      <xdr:row>8</xdr:row>
      <xdr:rowOff>30965</xdr:rowOff>
    </xdr:to>
    <xdr:sp macro="" textlink="">
      <xdr:nvSpPr>
        <xdr:cNvPr id="42392" name="Text Box 1"/>
        <xdr:cNvSpPr txBox="1">
          <a:spLocks noChangeArrowheads="1"/>
        </xdr:cNvSpPr>
      </xdr:nvSpPr>
      <xdr:spPr bwMode="auto">
        <a:xfrm>
          <a:off x="12543034" y="4826714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181938</xdr:rowOff>
    </xdr:from>
    <xdr:to>
      <xdr:col>28</xdr:col>
      <xdr:colOff>82550</xdr:colOff>
      <xdr:row>8</xdr:row>
      <xdr:rowOff>105880</xdr:rowOff>
    </xdr:to>
    <xdr:sp macro="" textlink="">
      <xdr:nvSpPr>
        <xdr:cNvPr id="42395" name="Text Box 1"/>
        <xdr:cNvSpPr txBox="1">
          <a:spLocks noChangeArrowheads="1"/>
        </xdr:cNvSpPr>
      </xdr:nvSpPr>
      <xdr:spPr bwMode="auto">
        <a:xfrm>
          <a:off x="12575140" y="4901629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7</xdr:row>
      <xdr:rowOff>160534</xdr:rowOff>
    </xdr:from>
    <xdr:to>
      <xdr:col>28</xdr:col>
      <xdr:colOff>82550</xdr:colOff>
      <xdr:row>8</xdr:row>
      <xdr:rowOff>84476</xdr:rowOff>
    </xdr:to>
    <xdr:sp macro="" textlink="">
      <xdr:nvSpPr>
        <xdr:cNvPr id="42396" name="Text Box 1"/>
        <xdr:cNvSpPr txBox="1">
          <a:spLocks noChangeArrowheads="1"/>
        </xdr:cNvSpPr>
      </xdr:nvSpPr>
      <xdr:spPr bwMode="auto">
        <a:xfrm>
          <a:off x="12564438" y="4880225"/>
          <a:ext cx="82550" cy="20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1027594</xdr:colOff>
      <xdr:row>1</xdr:row>
      <xdr:rowOff>214045</xdr:rowOff>
    </xdr:from>
    <xdr:to>
      <xdr:col>8</xdr:col>
      <xdr:colOff>381927</xdr:colOff>
      <xdr:row>1</xdr:row>
      <xdr:rowOff>1074648</xdr:rowOff>
    </xdr:to>
    <xdr:pic>
      <xdr:nvPicPr>
        <xdr:cNvPr id="42397" name="Imag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8521" y="845478"/>
          <a:ext cx="2725541" cy="860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1214955</xdr:colOff>
      <xdr:row>1</xdr:row>
      <xdr:rowOff>256854</xdr:rowOff>
    </xdr:from>
    <xdr:to>
      <xdr:col>6</xdr:col>
      <xdr:colOff>464840</xdr:colOff>
      <xdr:row>1</xdr:row>
      <xdr:rowOff>960434</xdr:rowOff>
    </xdr:to>
    <xdr:pic>
      <xdr:nvPicPr>
        <xdr:cNvPr id="48" name="Image 47" descr="Accueil - METI - Mouvement des Entreprises de Taille Intermédiaire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129" y="888287"/>
          <a:ext cx="1882638" cy="703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342900</xdr:colOff>
      <xdr:row>0</xdr:row>
      <xdr:rowOff>381000</xdr:rowOff>
    </xdr:from>
    <xdr:to>
      <xdr:col>5</xdr:col>
      <xdr:colOff>123825</xdr:colOff>
      <xdr:row>1</xdr:row>
      <xdr:rowOff>9525</xdr:rowOff>
    </xdr:to>
    <xdr:pic>
      <xdr:nvPicPr>
        <xdr:cNvPr id="4" name="Imag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0"/>
          <a:ext cx="4181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66675</xdr:colOff>
      <xdr:row>27</xdr:row>
      <xdr:rowOff>114300</xdr:rowOff>
    </xdr:from>
    <xdr:to>
      <xdr:col>28</xdr:col>
      <xdr:colOff>142875</xdr:colOff>
      <xdr:row>28</xdr:row>
      <xdr:rowOff>152400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2458402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27</xdr:row>
      <xdr:rowOff>114300</xdr:rowOff>
    </xdr:from>
    <xdr:to>
      <xdr:col>27</xdr:col>
      <xdr:colOff>142875</xdr:colOff>
      <xdr:row>28</xdr:row>
      <xdr:rowOff>152400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23612475" y="66484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752475</xdr:colOff>
      <xdr:row>0</xdr:row>
      <xdr:rowOff>342900</xdr:rowOff>
    </xdr:from>
    <xdr:to>
      <xdr:col>10</xdr:col>
      <xdr:colOff>161925</xdr:colOff>
      <xdr:row>1</xdr:row>
      <xdr:rowOff>76200</xdr:rowOff>
    </xdr:to>
    <xdr:pic>
      <xdr:nvPicPr>
        <xdr:cNvPr id="47" name="Image 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342900"/>
          <a:ext cx="2743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indicateurs\Tresorerie%20AFTE\CV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S"/>
    </sheetNames>
    <sheetDataSet>
      <sheetData sheetId="0">
        <row r="6">
          <cell r="C6">
            <v>-20.1748445338499</v>
          </cell>
          <cell r="D6">
            <v>26.910579680241099</v>
          </cell>
          <cell r="H6">
            <v>17.807475</v>
          </cell>
          <cell r="I6">
            <v>15.586655093482829</v>
          </cell>
          <cell r="J6">
            <v>12.099482999999999</v>
          </cell>
          <cell r="K6">
            <v>11.903596711908285</v>
          </cell>
          <cell r="L6">
            <v>8.7938411999999992</v>
          </cell>
          <cell r="M6">
            <v>6.4100730944167994</v>
          </cell>
        </row>
        <row r="7">
          <cell r="C7">
            <v>-15.4892917212944</v>
          </cell>
          <cell r="D7">
            <v>27.484500996522002</v>
          </cell>
          <cell r="H7">
            <v>16.454198999999999</v>
          </cell>
          <cell r="I7">
            <v>13.959135344405652</v>
          </cell>
          <cell r="J7">
            <v>12.314805</v>
          </cell>
          <cell r="K7">
            <v>11.264306244306743</v>
          </cell>
          <cell r="L7">
            <v>6.2731583999999998</v>
          </cell>
          <cell r="M7">
            <v>6.2214709244495507</v>
          </cell>
        </row>
        <row r="8">
          <cell r="C8">
            <v>-10.4137801644834</v>
          </cell>
          <cell r="D8">
            <v>25.595847315055</v>
          </cell>
          <cell r="H8">
            <v>7.2566427999999998</v>
          </cell>
          <cell r="I8">
            <v>12.491386811624672</v>
          </cell>
          <cell r="J8">
            <v>7.1623085</v>
          </cell>
          <cell r="K8">
            <v>10.639108315416838</v>
          </cell>
          <cell r="L8">
            <v>2.2960864999999999</v>
          </cell>
          <cell r="M8">
            <v>6.204362862797641</v>
          </cell>
        </row>
        <row r="9">
          <cell r="C9">
            <v>-10.4825460761164</v>
          </cell>
          <cell r="D9">
            <v>22.7134049579922</v>
          </cell>
          <cell r="H9">
            <v>10.197143000000001</v>
          </cell>
          <cell r="I9">
            <v>11.522681693852949</v>
          </cell>
          <cell r="J9">
            <v>13.737304999999999</v>
          </cell>
          <cell r="K9">
            <v>10.117670914000081</v>
          </cell>
          <cell r="L9">
            <v>7.4520537999999998</v>
          </cell>
          <cell r="M9">
            <v>6.5339615411973071</v>
          </cell>
        </row>
        <row r="10">
          <cell r="C10">
            <v>-10.690061093416601</v>
          </cell>
          <cell r="D10">
            <v>23.711654358307001</v>
          </cell>
          <cell r="H10">
            <v>11.696023</v>
          </cell>
          <cell r="I10">
            <v>11.015691901197449</v>
          </cell>
          <cell r="J10">
            <v>10.771402999999999</v>
          </cell>
          <cell r="K10">
            <v>9.5395325456944668</v>
          </cell>
          <cell r="L10">
            <v>4.4593324000000001</v>
          </cell>
          <cell r="M10">
            <v>7.1043086300324303</v>
          </cell>
        </row>
        <row r="11">
          <cell r="C11">
            <v>-10.792360629576899</v>
          </cell>
          <cell r="D11">
            <v>23.188843521245801</v>
          </cell>
          <cell r="H11">
            <v>10.405462</v>
          </cell>
          <cell r="I11">
            <v>10.837726847804486</v>
          </cell>
          <cell r="J11">
            <v>3.4403343999999998</v>
          </cell>
          <cell r="K11">
            <v>9.0046370460660334</v>
          </cell>
          <cell r="L11">
            <v>8.5642292999999992</v>
          </cell>
          <cell r="M11">
            <v>7.8754956024784502</v>
          </cell>
        </row>
        <row r="12">
          <cell r="C12">
            <v>-10.3115909845482</v>
          </cell>
          <cell r="D12">
            <v>24.519734087364</v>
          </cell>
          <cell r="H12">
            <v>10.997000999999999</v>
          </cell>
          <cell r="I12">
            <v>10.905040631187461</v>
          </cell>
          <cell r="J12">
            <v>9.9588892999999992</v>
          </cell>
          <cell r="K12">
            <v>8.7015520243718747</v>
          </cell>
          <cell r="L12">
            <v>11.882313999999999</v>
          </cell>
          <cell r="M12">
            <v>8.6173278719962543</v>
          </cell>
        </row>
        <row r="13">
          <cell r="C13">
            <v>-11.8576029396731</v>
          </cell>
          <cell r="D13">
            <v>24.2007985058221</v>
          </cell>
          <cell r="H13">
            <v>11.685853</v>
          </cell>
          <cell r="I13">
            <v>11.102789158370248</v>
          </cell>
          <cell r="J13">
            <v>11.624428999999999</v>
          </cell>
          <cell r="K13">
            <v>8.4185355469866394</v>
          </cell>
          <cell r="L13">
            <v>10.084972</v>
          </cell>
          <cell r="M13">
            <v>9.1491600389187759</v>
          </cell>
        </row>
        <row r="14">
          <cell r="C14">
            <v>-10.3386861339712</v>
          </cell>
          <cell r="D14">
            <v>23.052930528073102</v>
          </cell>
          <cell r="H14">
            <v>11.266902</v>
          </cell>
          <cell r="I14">
            <v>11.322744190248125</v>
          </cell>
          <cell r="J14">
            <v>8.0074179000000001</v>
          </cell>
          <cell r="K14">
            <v>8.0343015993948992</v>
          </cell>
          <cell r="L14">
            <v>10.034368000000001</v>
          </cell>
          <cell r="M14">
            <v>9.5252377919245408</v>
          </cell>
        </row>
        <row r="15">
          <cell r="C15">
            <v>-5.6780853947599201</v>
          </cell>
          <cell r="D15">
            <v>20.4911903313781</v>
          </cell>
          <cell r="H15">
            <v>12.784155</v>
          </cell>
          <cell r="I15">
            <v>11.498624526682548</v>
          </cell>
          <cell r="J15">
            <v>6.2394971000000004</v>
          </cell>
          <cell r="K15">
            <v>7.658203983844782</v>
          </cell>
          <cell r="L15">
            <v>6.5508914000000003</v>
          </cell>
          <cell r="M15">
            <v>9.8671314212087164</v>
          </cell>
        </row>
        <row r="16">
          <cell r="C16">
            <v>-2.2542715674094702</v>
          </cell>
          <cell r="D16">
            <v>17.026155578173299</v>
          </cell>
          <cell r="H16">
            <v>10.587823999999999</v>
          </cell>
          <cell r="I16">
            <v>11.560131543776111</v>
          </cell>
          <cell r="J16">
            <v>2.9839015</v>
          </cell>
          <cell r="K16">
            <v>7.3976624234912549</v>
          </cell>
          <cell r="L16">
            <v>10.163914999999999</v>
          </cell>
          <cell r="M16">
            <v>10.333039289489884</v>
          </cell>
        </row>
        <row r="17">
          <cell r="C17">
            <v>-1.69661837227706</v>
          </cell>
          <cell r="D17">
            <v>18.0175525667279</v>
          </cell>
          <cell r="H17">
            <v>10.398142999999999</v>
          </cell>
          <cell r="I17">
            <v>11.529450824344888</v>
          </cell>
          <cell r="J17">
            <v>9.9135147999999997</v>
          </cell>
          <cell r="K17">
            <v>7.2580313980472146</v>
          </cell>
          <cell r="L17">
            <v>10.473636000000001</v>
          </cell>
          <cell r="M17">
            <v>10.842581340694625</v>
          </cell>
        </row>
        <row r="18">
          <cell r="C18">
            <v>-2.45380052417091</v>
          </cell>
          <cell r="D18">
            <v>18.363229337204899</v>
          </cell>
          <cell r="H18">
            <v>10.340843</v>
          </cell>
          <cell r="I18">
            <v>11.358817768199465</v>
          </cell>
          <cell r="J18">
            <v>7.6686103000000001</v>
          </cell>
          <cell r="K18">
            <v>6.9271286301398476</v>
          </cell>
          <cell r="L18">
            <v>13.370799</v>
          </cell>
          <cell r="M18">
            <v>11.30321030367829</v>
          </cell>
        </row>
        <row r="19">
          <cell r="C19">
            <v>-0.76400136023603804</v>
          </cell>
          <cell r="D19">
            <v>17.869421954732399</v>
          </cell>
          <cell r="H19">
            <v>15.298586999999999</v>
          </cell>
          <cell r="I19">
            <v>10.919078723039286</v>
          </cell>
          <cell r="J19">
            <v>12.403793</v>
          </cell>
          <cell r="K19">
            <v>6.2838138137598554</v>
          </cell>
          <cell r="L19">
            <v>10.602755999999999</v>
          </cell>
          <cell r="M19">
            <v>11.595836077030429</v>
          </cell>
        </row>
        <row r="20">
          <cell r="C20">
            <v>-3.6368854595322699</v>
          </cell>
          <cell r="D20">
            <v>16.616194097476999</v>
          </cell>
          <cell r="H20">
            <v>17.046854</v>
          </cell>
          <cell r="I20">
            <v>10.007844441729301</v>
          </cell>
          <cell r="J20">
            <v>8.9010812999999995</v>
          </cell>
          <cell r="K20">
            <v>5.2602906479238438</v>
          </cell>
          <cell r="L20">
            <v>10.607157000000001</v>
          </cell>
          <cell r="M20">
            <v>11.750115947565181</v>
          </cell>
        </row>
        <row r="21">
          <cell r="C21">
            <v>-1.5599237839861999</v>
          </cell>
          <cell r="D21">
            <v>19.3336085666824</v>
          </cell>
          <cell r="H21">
            <v>7.9326368</v>
          </cell>
          <cell r="I21">
            <v>8.7377982150453057</v>
          </cell>
          <cell r="J21">
            <v>-2.1694290999999999</v>
          </cell>
          <cell r="K21">
            <v>4.2290491040397971</v>
          </cell>
          <cell r="L21">
            <v>13.798632</v>
          </cell>
          <cell r="M21">
            <v>11.724262592238386</v>
          </cell>
        </row>
        <row r="22">
          <cell r="C22">
            <v>-2.3638826094250698</v>
          </cell>
          <cell r="D22">
            <v>15.4204384761951</v>
          </cell>
          <cell r="H22">
            <v>-0.1207623</v>
          </cell>
          <cell r="I22">
            <v>7.7280268991063163</v>
          </cell>
          <cell r="J22">
            <v>-4.3255977999999997</v>
          </cell>
          <cell r="K22">
            <v>3.8245065385571539</v>
          </cell>
          <cell r="L22">
            <v>12.048387</v>
          </cell>
          <cell r="M22">
            <v>11.394261425591118</v>
          </cell>
        </row>
        <row r="23">
          <cell r="C23">
            <v>-3.67799253111018</v>
          </cell>
          <cell r="D23">
            <v>14.4824088076885</v>
          </cell>
          <cell r="H23">
            <v>2.6059066</v>
          </cell>
          <cell r="I23">
            <v>7.5396920683734114</v>
          </cell>
          <cell r="J23">
            <v>3.4855152</v>
          </cell>
          <cell r="K23">
            <v>4.2207581349728498</v>
          </cell>
          <cell r="L23">
            <v>11.311723000000001</v>
          </cell>
          <cell r="M23">
            <v>10.785333071355943</v>
          </cell>
        </row>
        <row r="24">
          <cell r="C24">
            <v>-5.15205724877175</v>
          </cell>
          <cell r="D24">
            <v>17.780363877031299</v>
          </cell>
          <cell r="H24">
            <v>4.8114878000000001</v>
          </cell>
          <cell r="I24">
            <v>8.1692942038467802</v>
          </cell>
          <cell r="J24">
            <v>7.2867120999999999</v>
          </cell>
          <cell r="K24">
            <v>5.005560635161002</v>
          </cell>
          <cell r="L24">
            <v>10.947525000000001</v>
          </cell>
          <cell r="M24">
            <v>9.9697575471077773</v>
          </cell>
        </row>
        <row r="25">
          <cell r="C25">
            <v>-5.8109008874754799</v>
          </cell>
          <cell r="D25">
            <v>20.647228728527299</v>
          </cell>
          <cell r="H25">
            <v>16.583597000000001</v>
          </cell>
          <cell r="I25">
            <v>9.2583851916796043</v>
          </cell>
          <cell r="J25">
            <v>10.052174000000001</v>
          </cell>
          <cell r="K25">
            <v>5.7137756058178235</v>
          </cell>
          <cell r="L25">
            <v>10.188912999999999</v>
          </cell>
          <cell r="M25">
            <v>9.0576846494606862</v>
          </cell>
        </row>
        <row r="26">
          <cell r="C26">
            <v>-3.8229579203621702</v>
          </cell>
          <cell r="D26">
            <v>16.756020571457999</v>
          </cell>
          <cell r="H26">
            <v>12.610745</v>
          </cell>
          <cell r="I26">
            <v>10.206948111992926</v>
          </cell>
          <cell r="J26">
            <v>7.3997872999999998</v>
          </cell>
          <cell r="K26">
            <v>6.0443762298149952</v>
          </cell>
          <cell r="L26">
            <v>4.8749606999999999</v>
          </cell>
          <cell r="M26">
            <v>8.2296071572511913</v>
          </cell>
        </row>
        <row r="27">
          <cell r="C27">
            <v>-6.2402146010490602</v>
          </cell>
          <cell r="D27">
            <v>21.896849525145299</v>
          </cell>
          <cell r="H27">
            <v>9.7851526999999994</v>
          </cell>
          <cell r="I27">
            <v>10.941959700182629</v>
          </cell>
          <cell r="J27">
            <v>9.1578304999999993</v>
          </cell>
          <cell r="K27">
            <v>6.0084506824114037</v>
          </cell>
          <cell r="L27">
            <v>5.7190056</v>
          </cell>
          <cell r="M27">
            <v>7.7474011838870007</v>
          </cell>
        </row>
        <row r="28">
          <cell r="C28">
            <v>-3.7031541305662299</v>
          </cell>
          <cell r="D28">
            <v>19.673134895521301</v>
          </cell>
          <cell r="H28">
            <v>11.876179</v>
          </cell>
          <cell r="I28">
            <v>11.563331719558773</v>
          </cell>
          <cell r="J28">
            <v>4.5979527999999998</v>
          </cell>
          <cell r="K28">
            <v>5.7145987266490268</v>
          </cell>
          <cell r="L28">
            <v>7.9684647000000002</v>
          </cell>
          <cell r="M28">
            <v>7.6316013710311257</v>
          </cell>
        </row>
        <row r="29">
          <cell r="C29">
            <v>-7.2980775005484002</v>
          </cell>
          <cell r="D29">
            <v>16.906026224481799</v>
          </cell>
          <cell r="H29">
            <v>10.923933</v>
          </cell>
          <cell r="I29">
            <v>12.087752408238424</v>
          </cell>
          <cell r="J29">
            <v>2.6461994</v>
          </cell>
          <cell r="K29">
            <v>5.4979942131661454</v>
          </cell>
          <cell r="L29">
            <v>8.2559421000000004</v>
          </cell>
          <cell r="M29">
            <v>7.7568146204985835</v>
          </cell>
        </row>
        <row r="30">
          <cell r="C30">
            <v>-1.2362366381783401</v>
          </cell>
          <cell r="D30">
            <v>19.614027904054598</v>
          </cell>
          <cell r="H30">
            <v>13.376056</v>
          </cell>
          <cell r="I30">
            <v>12.554417002931521</v>
          </cell>
          <cell r="J30">
            <v>4.7377254000000004</v>
          </cell>
          <cell r="K30">
            <v>5.6134767532737655</v>
          </cell>
          <cell r="L30">
            <v>3.7919602000000001</v>
          </cell>
          <cell r="M30">
            <v>8.0218826059726549</v>
          </cell>
        </row>
        <row r="31">
          <cell r="C31">
            <v>0.33537673406348101</v>
          </cell>
          <cell r="D31">
            <v>17.005932212432</v>
          </cell>
          <cell r="H31">
            <v>12.858283999999999</v>
          </cell>
          <cell r="I31">
            <v>12.918792725366835</v>
          </cell>
          <cell r="J31">
            <v>3.4595796000000001</v>
          </cell>
          <cell r="K31">
            <v>6.1107208638105126</v>
          </cell>
          <cell r="L31">
            <v>13.780549000000001</v>
          </cell>
          <cell r="M31">
            <v>8.3615554528993101</v>
          </cell>
        </row>
        <row r="32">
          <cell r="C32">
            <v>-1.22940345444212</v>
          </cell>
          <cell r="D32">
            <v>17.483511156535599</v>
          </cell>
          <cell r="H32">
            <v>11.577524</v>
          </cell>
          <cell r="I32">
            <v>13.195457516486691</v>
          </cell>
          <cell r="J32">
            <v>4.3642576000000002</v>
          </cell>
          <cell r="K32">
            <v>6.9763973671348802</v>
          </cell>
          <cell r="L32">
            <v>12.680521000000001</v>
          </cell>
          <cell r="M32">
            <v>8.4062723222660534</v>
          </cell>
        </row>
        <row r="33">
          <cell r="C33">
            <v>-0.86303152324007903</v>
          </cell>
          <cell r="D33">
            <v>14.337651617281701</v>
          </cell>
          <cell r="H33">
            <v>13.144387999999999</v>
          </cell>
          <cell r="I33">
            <v>13.394636171523564</v>
          </cell>
          <cell r="J33">
            <v>6.8045400999999996</v>
          </cell>
          <cell r="K33">
            <v>8.0064474982808598</v>
          </cell>
          <cell r="L33">
            <v>5.8482455</v>
          </cell>
          <cell r="M33">
            <v>8.1763280259309337</v>
          </cell>
        </row>
        <row r="34">
          <cell r="C34">
            <v>2.4701066601467101</v>
          </cell>
          <cell r="D34">
            <v>14.7588001147678</v>
          </cell>
          <cell r="H34">
            <v>16.112100999999999</v>
          </cell>
          <cell r="I34">
            <v>13.410155390998655</v>
          </cell>
          <cell r="J34">
            <v>15.508872</v>
          </cell>
          <cell r="K34">
            <v>8.8088887680281349</v>
          </cell>
          <cell r="L34">
            <v>6.3483356999999998</v>
          </cell>
          <cell r="M34">
            <v>7.9995172806249508</v>
          </cell>
        </row>
        <row r="35">
          <cell r="C35">
            <v>5.9341212275380801</v>
          </cell>
          <cell r="D35">
            <v>12.1797834537117</v>
          </cell>
          <cell r="H35">
            <v>13.346322000000001</v>
          </cell>
          <cell r="I35">
            <v>13.117838409855931</v>
          </cell>
          <cell r="J35">
            <v>11.719723999999999</v>
          </cell>
          <cell r="K35">
            <v>8.9052705290066907</v>
          </cell>
          <cell r="L35">
            <v>7.3043937000000003</v>
          </cell>
          <cell r="M35">
            <v>8.0361468515732817</v>
          </cell>
        </row>
        <row r="36">
          <cell r="C36">
            <v>17.684288556945098</v>
          </cell>
          <cell r="D36">
            <v>-0.291316540799818</v>
          </cell>
          <cell r="H36">
            <v>9.2015083000000004</v>
          </cell>
          <cell r="I36">
            <v>12.587893039226497</v>
          </cell>
          <cell r="J36">
            <v>5.4784477999999996</v>
          </cell>
          <cell r="K36">
            <v>8.2991553160027518</v>
          </cell>
          <cell r="L36">
            <v>7.3951045999999998</v>
          </cell>
          <cell r="M36">
            <v>8.3277334622295207</v>
          </cell>
        </row>
        <row r="37">
          <cell r="C37">
            <v>16.8055560688267</v>
          </cell>
          <cell r="D37">
            <v>-0.35620834723233402</v>
          </cell>
          <cell r="H37">
            <v>12.851279</v>
          </cell>
          <cell r="I37">
            <v>11.906964758597137</v>
          </cell>
          <cell r="J37">
            <v>5.6441257</v>
          </cell>
          <cell r="K37">
            <v>7.1965843307804693</v>
          </cell>
          <cell r="L37">
            <v>11.179921999999999</v>
          </cell>
          <cell r="M37">
            <v>8.8631497244232733</v>
          </cell>
        </row>
        <row r="38">
          <cell r="C38">
            <v>12.8097715109423</v>
          </cell>
          <cell r="D38">
            <v>4.6908579933246699</v>
          </cell>
          <cell r="H38">
            <v>10.530549000000001</v>
          </cell>
          <cell r="I38">
            <v>10.918074246071431</v>
          </cell>
          <cell r="J38">
            <v>8.8697563000000006</v>
          </cell>
          <cell r="K38">
            <v>5.6006701768304135</v>
          </cell>
          <cell r="L38">
            <v>8.7772532000000005</v>
          </cell>
          <cell r="M38">
            <v>9.564172648384897</v>
          </cell>
        </row>
        <row r="39">
          <cell r="C39">
            <v>12.770194196913399</v>
          </cell>
          <cell r="D39">
            <v>-7.6563149978952097E-2</v>
          </cell>
          <cell r="H39">
            <v>13.06443</v>
          </cell>
          <cell r="I39">
            <v>9.5321784561128666</v>
          </cell>
          <cell r="J39">
            <v>6.1791489000000004</v>
          </cell>
          <cell r="K39">
            <v>3.4028377863639823</v>
          </cell>
          <cell r="L39">
            <v>10.964809000000001</v>
          </cell>
          <cell r="M39">
            <v>10.519253508774723</v>
          </cell>
        </row>
        <row r="40">
          <cell r="C40">
            <v>16.202671637502799</v>
          </cell>
          <cell r="D40">
            <v>-2.3415044764308002</v>
          </cell>
          <cell r="H40">
            <v>7.6965402999999997</v>
          </cell>
          <cell r="I40">
            <v>7.632354829079075</v>
          </cell>
          <cell r="J40">
            <v>-3.3374210999999998</v>
          </cell>
          <cell r="K40">
            <v>0.72969814361916263</v>
          </cell>
          <cell r="L40">
            <v>13.198593000000001</v>
          </cell>
          <cell r="M40">
            <v>11.760230670297339</v>
          </cell>
        </row>
        <row r="41">
          <cell r="C41">
            <v>25.2964719324955</v>
          </cell>
          <cell r="D41">
            <v>-1.11804124005157</v>
          </cell>
          <cell r="H41">
            <v>1.7750724</v>
          </cell>
          <cell r="I41">
            <v>5.3557996214346746</v>
          </cell>
          <cell r="J41">
            <v>-3.8229644999999999</v>
          </cell>
          <cell r="K41">
            <v>-2.0924031546742601</v>
          </cell>
          <cell r="L41">
            <v>10.082034</v>
          </cell>
          <cell r="M41">
            <v>13.350996849544039</v>
          </cell>
        </row>
        <row r="42">
          <cell r="C42">
            <v>26.420684826776998</v>
          </cell>
          <cell r="D42">
            <v>-9.0946313338353697</v>
          </cell>
          <cell r="H42">
            <v>5.8489624999999998</v>
          </cell>
          <cell r="I42">
            <v>2.8443267494227684</v>
          </cell>
          <cell r="J42">
            <v>0.3384722</v>
          </cell>
          <cell r="K42">
            <v>-5.02971901852169</v>
          </cell>
          <cell r="L42">
            <v>15.195022</v>
          </cell>
          <cell r="M42">
            <v>15.458924067401272</v>
          </cell>
        </row>
        <row r="43">
          <cell r="C43">
            <v>29.5693310518751</v>
          </cell>
          <cell r="D43">
            <v>-16.2980433038604</v>
          </cell>
          <cell r="H43">
            <v>2.6714666</v>
          </cell>
          <cell r="I43">
            <v>-1.7856145636893337E-2</v>
          </cell>
          <cell r="J43">
            <v>-8.9738188999999995</v>
          </cell>
          <cell r="K43">
            <v>-8.1730031741390157</v>
          </cell>
          <cell r="L43">
            <v>16.293925999999999</v>
          </cell>
          <cell r="M43">
            <v>18.016207161335057</v>
          </cell>
        </row>
        <row r="44">
          <cell r="C44">
            <v>37.089602897588698</v>
          </cell>
          <cell r="D44">
            <v>-23.843915599082901</v>
          </cell>
          <cell r="H44">
            <v>-5.3025301000000002</v>
          </cell>
          <cell r="I44">
            <v>-3.1303805770592925</v>
          </cell>
          <cell r="J44">
            <v>-14.277926000000001</v>
          </cell>
          <cell r="K44">
            <v>-11.226808540654233</v>
          </cell>
          <cell r="L44">
            <v>19.827663999999999</v>
          </cell>
          <cell r="M44">
            <v>20.936055208566714</v>
          </cell>
        </row>
        <row r="45">
          <cell r="C45">
            <v>41.631130675472498</v>
          </cell>
          <cell r="D45">
            <v>-27.759928893046698</v>
          </cell>
          <cell r="H45">
            <v>-8.1619820000000001</v>
          </cell>
          <cell r="I45">
            <v>-6.1994016016387761</v>
          </cell>
          <cell r="J45">
            <v>-12.878187</v>
          </cell>
          <cell r="K45">
            <v>-13.953300679343602</v>
          </cell>
          <cell r="L45">
            <v>24.186299000000002</v>
          </cell>
          <cell r="M45">
            <v>24.007772166797039</v>
          </cell>
        </row>
        <row r="46">
          <cell r="C46">
            <v>45.574844108405998</v>
          </cell>
          <cell r="D46">
            <v>-33.778169906365299</v>
          </cell>
          <cell r="H46">
            <v>-10.56677</v>
          </cell>
          <cell r="I46">
            <v>-9.0873440260215386</v>
          </cell>
          <cell r="J46">
            <v>-20.134743</v>
          </cell>
          <cell r="K46">
            <v>-16.334150004673724</v>
          </cell>
          <cell r="L46">
            <v>30.003871</v>
          </cell>
          <cell r="M46">
            <v>26.940921619009799</v>
          </cell>
        </row>
        <row r="47">
          <cell r="C47">
            <v>48.166576298290401</v>
          </cell>
          <cell r="D47">
            <v>-34.2911878529723</v>
          </cell>
          <cell r="H47">
            <v>-10.264094</v>
          </cell>
          <cell r="I47">
            <v>-11.797825491268249</v>
          </cell>
          <cell r="J47">
            <v>-16.439830000000001</v>
          </cell>
          <cell r="K47">
            <v>-18.273680623244754</v>
          </cell>
          <cell r="L47">
            <v>28.999500000000001</v>
          </cell>
          <cell r="M47">
            <v>29.457910805253732</v>
          </cell>
        </row>
        <row r="48">
          <cell r="C48">
            <v>50.332003625053098</v>
          </cell>
          <cell r="D48">
            <v>-30.6843535180146</v>
          </cell>
          <cell r="H48">
            <v>-10.414543</v>
          </cell>
          <cell r="I48">
            <v>-14.440897161747385</v>
          </cell>
          <cell r="J48">
            <v>-14.956676</v>
          </cell>
          <cell r="K48">
            <v>-19.949640598155167</v>
          </cell>
          <cell r="L48">
            <v>28.341636999999999</v>
          </cell>
          <cell r="M48">
            <v>31.501503036152414</v>
          </cell>
        </row>
        <row r="49">
          <cell r="C49">
            <v>54.5292337837395</v>
          </cell>
          <cell r="D49">
            <v>-50.605804904714702</v>
          </cell>
          <cell r="H49">
            <v>-14.425153</v>
          </cell>
          <cell r="I49">
            <v>-17.016269806772161</v>
          </cell>
          <cell r="J49">
            <v>-20.427242</v>
          </cell>
          <cell r="K49">
            <v>-21.407846292989419</v>
          </cell>
          <cell r="L49">
            <v>34.170271</v>
          </cell>
          <cell r="M49">
            <v>32.981482427706858</v>
          </cell>
        </row>
        <row r="50">
          <cell r="C50">
            <v>56.8046266018696</v>
          </cell>
          <cell r="D50">
            <v>-52.0471294338492</v>
          </cell>
          <cell r="H50">
            <v>-22.65597</v>
          </cell>
          <cell r="I50">
            <v>-19.23398842862359</v>
          </cell>
          <cell r="J50">
            <v>-22.403646999999999</v>
          </cell>
          <cell r="K50">
            <v>-22.334907985133739</v>
          </cell>
          <cell r="L50">
            <v>37.943266000000001</v>
          </cell>
          <cell r="M50">
            <v>33.580304604108534</v>
          </cell>
        </row>
        <row r="51">
          <cell r="C51">
            <v>51.290830520101899</v>
          </cell>
          <cell r="D51">
            <v>-55.293697297689398</v>
          </cell>
          <cell r="H51">
            <v>-25.082248</v>
          </cell>
          <cell r="I51">
            <v>-20.61768674851994</v>
          </cell>
          <cell r="J51">
            <v>-30.002772</v>
          </cell>
          <cell r="K51">
            <v>-22.346888880536262</v>
          </cell>
          <cell r="L51">
            <v>38.170113999999998</v>
          </cell>
          <cell r="M51">
            <v>33.065949547267834</v>
          </cell>
        </row>
        <row r="52">
          <cell r="C52">
            <v>47.108347788614601</v>
          </cell>
          <cell r="D52">
            <v>-50.538635385505501</v>
          </cell>
          <cell r="H52">
            <v>-24.020678</v>
          </cell>
          <cell r="I52">
            <v>-20.937184212238936</v>
          </cell>
          <cell r="J52">
            <v>-19.873349999999999</v>
          </cell>
          <cell r="K52">
            <v>-21.064797438013198</v>
          </cell>
          <cell r="L52">
            <v>31.018371999999999</v>
          </cell>
          <cell r="M52">
            <v>31.520279353907455</v>
          </cell>
        </row>
        <row r="53">
          <cell r="C53">
            <v>43.641662141139797</v>
          </cell>
          <cell r="D53">
            <v>-51.573002376675802</v>
          </cell>
          <cell r="H53">
            <v>-17.821287999999999</v>
          </cell>
          <cell r="I53">
            <v>-20.283491722499296</v>
          </cell>
          <cell r="J53">
            <v>-17.522993</v>
          </cell>
          <cell r="K53">
            <v>-18.660425074615556</v>
          </cell>
          <cell r="L53">
            <v>27.272496</v>
          </cell>
          <cell r="M53">
            <v>29.392362196486232</v>
          </cell>
        </row>
        <row r="54">
          <cell r="C54">
            <v>43.632752162288803</v>
          </cell>
          <cell r="D54">
            <v>-51.290149724221102</v>
          </cell>
          <cell r="H54">
            <v>-18.493859</v>
          </cell>
          <cell r="I54">
            <v>-18.969454267470173</v>
          </cell>
          <cell r="J54">
            <v>-19.473099999999999</v>
          </cell>
          <cell r="K54">
            <v>-15.219847564371799</v>
          </cell>
          <cell r="L54">
            <v>26.665011</v>
          </cell>
          <cell r="M54">
            <v>27.09515780473583</v>
          </cell>
        </row>
        <row r="55">
          <cell r="C55">
            <v>39.385042844169099</v>
          </cell>
          <cell r="D55">
            <v>-42.876709720017502</v>
          </cell>
          <cell r="H55">
            <v>-20.469515999999999</v>
          </cell>
          <cell r="I55">
            <v>-17.130779876867528</v>
          </cell>
          <cell r="J55">
            <v>-17.464227000000001</v>
          </cell>
          <cell r="K55">
            <v>-10.747311035654597</v>
          </cell>
          <cell r="L55">
            <v>22.598708999999999</v>
          </cell>
          <cell r="M55">
            <v>24.889117548928478</v>
          </cell>
        </row>
        <row r="56">
          <cell r="C56">
            <v>38.936526826108697</v>
          </cell>
          <cell r="D56">
            <v>-34.337434641416301</v>
          </cell>
          <cell r="H56">
            <v>-11.801402</v>
          </cell>
          <cell r="I56">
            <v>-14.868961093538955</v>
          </cell>
          <cell r="J56">
            <v>-7.6336582999999996</v>
          </cell>
          <cell r="K56">
            <v>-5.55305100069475</v>
          </cell>
          <cell r="L56">
            <v>22.290945000000001</v>
          </cell>
          <cell r="M56">
            <v>23.003746986046025</v>
          </cell>
        </row>
        <row r="57">
          <cell r="C57">
            <v>38.147297388980199</v>
          </cell>
          <cell r="D57">
            <v>-37.159860502947502</v>
          </cell>
          <cell r="H57">
            <v>-11.133202000000001</v>
          </cell>
          <cell r="I57">
            <v>-12.52568730372286</v>
          </cell>
          <cell r="J57">
            <v>7.8682435000000002</v>
          </cell>
          <cell r="K57">
            <v>-0.43053433606444519</v>
          </cell>
          <cell r="L57">
            <v>18.743728000000001</v>
          </cell>
          <cell r="M57">
            <v>21.503774079622229</v>
          </cell>
        </row>
        <row r="58">
          <cell r="C58">
            <v>27.0229325892712</v>
          </cell>
          <cell r="D58">
            <v>-32.529221792933903</v>
          </cell>
          <cell r="H58">
            <v>-11.60577</v>
          </cell>
          <cell r="I58">
            <v>-10.221960189086509</v>
          </cell>
          <cell r="J58">
            <v>11.586629</v>
          </cell>
          <cell r="K58">
            <v>3.6770881032968421</v>
          </cell>
          <cell r="L58">
            <v>20.896809999999999</v>
          </cell>
          <cell r="M58">
            <v>20.402646074770281</v>
          </cell>
        </row>
        <row r="59">
          <cell r="C59">
            <v>21.086623188822099</v>
          </cell>
          <cell r="D59">
            <v>-31.067362492315802</v>
          </cell>
          <cell r="H59">
            <v>-7.5392083000000003</v>
          </cell>
          <cell r="I59">
            <v>-7.9786026324681849</v>
          </cell>
          <cell r="J59">
            <v>7.4637890999999996</v>
          </cell>
          <cell r="K59">
            <v>6.4236998391449198</v>
          </cell>
          <cell r="L59">
            <v>20.019317000000001</v>
          </cell>
          <cell r="M59">
            <v>19.515245750443491</v>
          </cell>
        </row>
        <row r="60">
          <cell r="C60">
            <v>14.4646349415536</v>
          </cell>
          <cell r="D60">
            <v>-25.643459405792601</v>
          </cell>
          <cell r="H60">
            <v>-3.9395435999999999</v>
          </cell>
          <cell r="I60">
            <v>-5.9159921793618127</v>
          </cell>
          <cell r="J60">
            <v>1.6586262000000001</v>
          </cell>
          <cell r="K60">
            <v>8.0322161124228675</v>
          </cell>
          <cell r="L60">
            <v>19.477433000000001</v>
          </cell>
          <cell r="M60">
            <v>18.692007247122461</v>
          </cell>
        </row>
        <row r="61">
          <cell r="C61">
            <v>12.597549756073001</v>
          </cell>
          <cell r="D61">
            <v>-18.325435461759</v>
          </cell>
          <cell r="H61">
            <v>-6.4093254999999996</v>
          </cell>
          <cell r="I61">
            <v>-4.1228952722060512</v>
          </cell>
          <cell r="J61">
            <v>12.308282999999999</v>
          </cell>
          <cell r="K61">
            <v>8.8003787296029081</v>
          </cell>
          <cell r="L61">
            <v>18.111726999999998</v>
          </cell>
          <cell r="M61">
            <v>17.819628823960926</v>
          </cell>
        </row>
        <row r="62">
          <cell r="C62">
            <v>10.543986619859201</v>
          </cell>
          <cell r="D62">
            <v>-13.440341226387</v>
          </cell>
          <cell r="H62">
            <v>-1.6612739999999999</v>
          </cell>
          <cell r="I62">
            <v>-2.5458878081617309</v>
          </cell>
          <cell r="J62">
            <v>14.191300999999999</v>
          </cell>
          <cell r="K62">
            <v>8.567397848781523</v>
          </cell>
          <cell r="L62">
            <v>16.318777999999998</v>
          </cell>
          <cell r="M62">
            <v>16.841314189959935</v>
          </cell>
        </row>
        <row r="63">
          <cell r="C63">
            <v>12.0730273017834</v>
          </cell>
          <cell r="D63">
            <v>-11.546204578959101</v>
          </cell>
          <cell r="H63">
            <v>3.5790586000000002</v>
          </cell>
          <cell r="I63">
            <v>-1.2960370676842075</v>
          </cell>
          <cell r="J63">
            <v>8.3577323000000003</v>
          </cell>
          <cell r="K63">
            <v>7.4248508417528267</v>
          </cell>
          <cell r="L63">
            <v>16.180401</v>
          </cell>
          <cell r="M63">
            <v>15.721281311389539</v>
          </cell>
        </row>
        <row r="64">
          <cell r="C64">
            <v>10.3525705794031</v>
          </cell>
          <cell r="D64">
            <v>-14.313543850774201</v>
          </cell>
          <cell r="H64">
            <v>0.90999657</v>
          </cell>
          <cell r="I64">
            <v>-0.42076905006612586</v>
          </cell>
          <cell r="J64">
            <v>2.5890987000000001</v>
          </cell>
          <cell r="K64">
            <v>5.8689124293194546</v>
          </cell>
          <cell r="L64">
            <v>18.968188000000001</v>
          </cell>
          <cell r="M64">
            <v>14.386155622867987</v>
          </cell>
        </row>
        <row r="65">
          <cell r="C65">
            <v>7.9076988980737104</v>
          </cell>
          <cell r="D65">
            <v>-20.822612102324101</v>
          </cell>
          <cell r="H65">
            <v>-2.2264373000000002</v>
          </cell>
          <cell r="I65">
            <v>0.3832165524275119</v>
          </cell>
          <cell r="J65">
            <v>2.5695142</v>
          </cell>
          <cell r="K65">
            <v>4.4628711062586595</v>
          </cell>
          <cell r="L65">
            <v>11.290913</v>
          </cell>
          <cell r="M65">
            <v>12.795592752438738</v>
          </cell>
        </row>
        <row r="66">
          <cell r="C66">
            <v>6.4014877086075002</v>
          </cell>
          <cell r="D66">
            <v>-14.7286866698973</v>
          </cell>
          <cell r="H66">
            <v>-5.7695391000000003</v>
          </cell>
          <cell r="I66">
            <v>1.5149585813494109</v>
          </cell>
          <cell r="J66">
            <v>-0.32957999999999998</v>
          </cell>
          <cell r="K66">
            <v>3.5340575450944929</v>
          </cell>
          <cell r="L66">
            <v>11.350631</v>
          </cell>
          <cell r="M66">
            <v>11.238890945205091</v>
          </cell>
        </row>
        <row r="67">
          <cell r="C67">
            <v>3.2535204343889599</v>
          </cell>
          <cell r="D67">
            <v>-12.7856788814028</v>
          </cell>
          <cell r="H67">
            <v>2.9129120999999998</v>
          </cell>
          <cell r="I67">
            <v>3.1857509967826707</v>
          </cell>
          <cell r="J67">
            <v>1.6856827000000001</v>
          </cell>
          <cell r="K67">
            <v>3.2735896912820346</v>
          </cell>
          <cell r="L67">
            <v>6.1249396999999997</v>
          </cell>
          <cell r="M67">
            <v>9.8970981043682791</v>
          </cell>
        </row>
        <row r="68">
          <cell r="C68">
            <v>0.91868953342554704</v>
          </cell>
          <cell r="D68">
            <v>-10.2189488007512</v>
          </cell>
          <cell r="H68">
            <v>4.2691314</v>
          </cell>
          <cell r="I68">
            <v>5.082823177418347</v>
          </cell>
          <cell r="J68">
            <v>2.6248423000000001</v>
          </cell>
          <cell r="K68">
            <v>3.5946259546580577</v>
          </cell>
          <cell r="L68">
            <v>9.7397147000000004</v>
          </cell>
          <cell r="M68">
            <v>8.959300985992483</v>
          </cell>
        </row>
        <row r="69">
          <cell r="C69">
            <v>-1.0862911207938999</v>
          </cell>
          <cell r="D69">
            <v>-5.6586172552377398</v>
          </cell>
          <cell r="H69">
            <v>11.01571</v>
          </cell>
          <cell r="I69">
            <v>6.8737758043372326</v>
          </cell>
          <cell r="J69">
            <v>5.7951836999999999</v>
          </cell>
          <cell r="K69">
            <v>4.2960868320174592</v>
          </cell>
          <cell r="L69">
            <v>5.8116623000000001</v>
          </cell>
          <cell r="M69">
            <v>8.3432080436693479</v>
          </cell>
        </row>
        <row r="70">
          <cell r="C70">
            <v>4.7318214455434502</v>
          </cell>
          <cell r="D70">
            <v>-6.8950169677508599</v>
          </cell>
          <cell r="H70">
            <v>13.187363</v>
          </cell>
          <cell r="I70">
            <v>8.1676705818274336</v>
          </cell>
          <cell r="J70">
            <v>5.1122931999999999</v>
          </cell>
          <cell r="K70">
            <v>5.1071242119063553</v>
          </cell>
          <cell r="L70">
            <v>9.0019395000000006</v>
          </cell>
          <cell r="M70">
            <v>8.0226726025018475</v>
          </cell>
        </row>
        <row r="71">
          <cell r="C71">
            <v>5.0809523927564104</v>
          </cell>
          <cell r="D71">
            <v>-7.0444255226588002</v>
          </cell>
          <cell r="H71">
            <v>9.6043155000000002</v>
          </cell>
          <cell r="I71">
            <v>8.8715500915628667</v>
          </cell>
          <cell r="J71">
            <v>8.2968959000000009</v>
          </cell>
          <cell r="K71">
            <v>5.8647386784091768</v>
          </cell>
          <cell r="L71">
            <v>9.9206046000000008</v>
          </cell>
          <cell r="M71">
            <v>7.7894223945232168</v>
          </cell>
        </row>
        <row r="72">
          <cell r="C72">
            <v>4.5965730371003399</v>
          </cell>
          <cell r="D72">
            <v>-3.91993431260406</v>
          </cell>
          <cell r="H72">
            <v>5.5206985</v>
          </cell>
          <cell r="I72">
            <v>9.2535858661651194</v>
          </cell>
          <cell r="J72">
            <v>10.217155</v>
          </cell>
          <cell r="K72">
            <v>6.406302685257371</v>
          </cell>
          <cell r="L72">
            <v>11.162293999999999</v>
          </cell>
          <cell r="M72">
            <v>7.5056360077017974</v>
          </cell>
        </row>
        <row r="73">
          <cell r="C73">
            <v>-1.59144440844039</v>
          </cell>
          <cell r="D73">
            <v>0.86974461199821396</v>
          </cell>
          <cell r="H73">
            <v>6.2943153000000001</v>
          </cell>
          <cell r="I73">
            <v>9.6346663741145591</v>
          </cell>
          <cell r="J73">
            <v>2.2563209</v>
          </cell>
          <cell r="K73">
            <v>6.7441640258651789</v>
          </cell>
          <cell r="L73">
            <v>5.7623557999999999</v>
          </cell>
          <cell r="M73">
            <v>7.1868144908316056</v>
          </cell>
        </row>
        <row r="74">
          <cell r="C74">
            <v>-1.21403767547991</v>
          </cell>
          <cell r="D74">
            <v>1.2794458472147301</v>
          </cell>
          <cell r="H74">
            <v>10.252222</v>
          </cell>
          <cell r="I74">
            <v>10.067127035966003</v>
          </cell>
          <cell r="J74">
            <v>3.6446849000000001</v>
          </cell>
          <cell r="K74">
            <v>7.1648325306786882</v>
          </cell>
          <cell r="L74">
            <v>2.8997714000000001</v>
          </cell>
          <cell r="M74">
            <v>7.1115278130158774</v>
          </cell>
        </row>
        <row r="75">
          <cell r="C75">
            <v>-1.88620804555657</v>
          </cell>
          <cell r="D75">
            <v>2.3818722625534998</v>
          </cell>
          <cell r="H75">
            <v>11.690479</v>
          </cell>
          <cell r="I75">
            <v>10.36299024535956</v>
          </cell>
          <cell r="J75">
            <v>5.4456714000000002</v>
          </cell>
          <cell r="K75">
            <v>7.6319516182112386</v>
          </cell>
          <cell r="L75">
            <v>5.7124740000000003</v>
          </cell>
          <cell r="M75">
            <v>7.455866900851972</v>
          </cell>
        </row>
        <row r="76">
          <cell r="C76">
            <v>2.9802934300152302</v>
          </cell>
          <cell r="D76">
            <v>5.2928257066934297</v>
          </cell>
          <cell r="H76">
            <v>12.042002999999999</v>
          </cell>
          <cell r="I76">
            <v>10.347594580398212</v>
          </cell>
          <cell r="J76">
            <v>13.163569000000001</v>
          </cell>
          <cell r="K76">
            <v>7.8559166759920922</v>
          </cell>
          <cell r="L76">
            <v>12.465296</v>
          </cell>
          <cell r="M76">
            <v>8.0929186224469039</v>
          </cell>
        </row>
        <row r="77">
          <cell r="C77">
            <v>4.8700082254617501</v>
          </cell>
          <cell r="D77">
            <v>7.2393921783652404</v>
          </cell>
          <cell r="H77">
            <v>12.861407</v>
          </cell>
          <cell r="I77">
            <v>9.9417814072885644</v>
          </cell>
          <cell r="J77">
            <v>8.9238320000000009</v>
          </cell>
          <cell r="K77">
            <v>7.3898367449166091</v>
          </cell>
          <cell r="L77">
            <v>7.5207519999999999</v>
          </cell>
          <cell r="M77">
            <v>8.7703458962061038</v>
          </cell>
        </row>
        <row r="78">
          <cell r="C78">
            <v>8.5239862158502593</v>
          </cell>
          <cell r="D78">
            <v>3.8420532330077899</v>
          </cell>
          <cell r="H78">
            <v>7.0493587</v>
          </cell>
          <cell r="I78">
            <v>9.1882919785395014</v>
          </cell>
          <cell r="J78">
            <v>9.1273500999999992</v>
          </cell>
          <cell r="K78">
            <v>6.1686663568159599</v>
          </cell>
          <cell r="L78">
            <v>11.840866999999999</v>
          </cell>
          <cell r="M78">
            <v>9.5503711640999764</v>
          </cell>
        </row>
        <row r="79">
          <cell r="C79">
            <v>17.069606158111799</v>
          </cell>
          <cell r="D79">
            <v>-1.70887482025076</v>
          </cell>
          <cell r="H79">
            <v>3.8846753000000001</v>
          </cell>
          <cell r="I79">
            <v>8.3399125533297944</v>
          </cell>
          <cell r="J79">
            <v>4.5235301999999997</v>
          </cell>
          <cell r="K79">
            <v>4.2377194143906278</v>
          </cell>
          <cell r="L79">
            <v>8.3722034000000001</v>
          </cell>
          <cell r="M79">
            <v>10.40531802664524</v>
          </cell>
        </row>
        <row r="80">
          <cell r="C80">
            <v>11.096508018012001</v>
          </cell>
          <cell r="D80">
            <v>-2.8403067161230999</v>
          </cell>
          <cell r="H80">
            <v>8.9134536000000004</v>
          </cell>
          <cell r="I80">
            <v>7.495549298856961</v>
          </cell>
          <cell r="J80">
            <v>-3.3477741999999999</v>
          </cell>
          <cell r="K80">
            <v>1.8551647658939032</v>
          </cell>
          <cell r="L80">
            <v>12.475928</v>
          </cell>
          <cell r="M80">
            <v>11.472293957444947</v>
          </cell>
        </row>
        <row r="81">
          <cell r="C81">
            <v>15.281512070136101</v>
          </cell>
          <cell r="D81">
            <v>-4.6177226444544397</v>
          </cell>
          <cell r="H81">
            <v>9.5680134999999993</v>
          </cell>
          <cell r="I81">
            <v>6.4335877166113331</v>
          </cell>
          <cell r="J81">
            <v>5.9339512000000001</v>
          </cell>
          <cell r="K81">
            <v>-0.70026681339867203</v>
          </cell>
          <cell r="L81">
            <v>10.787699999999999</v>
          </cell>
          <cell r="M81">
            <v>12.742139190775154</v>
          </cell>
        </row>
        <row r="82">
          <cell r="C82">
            <v>17.6414321639832</v>
          </cell>
          <cell r="D82">
            <v>-2.1354066312564499</v>
          </cell>
          <cell r="H82">
            <v>6.6394593000000004</v>
          </cell>
          <cell r="I82">
            <v>5.0344208117626019</v>
          </cell>
          <cell r="J82">
            <v>-4.9493102999999996</v>
          </cell>
          <cell r="K82">
            <v>-3.52415670403126</v>
          </cell>
          <cell r="L82">
            <v>13.941096999999999</v>
          </cell>
          <cell r="M82">
            <v>14.277897848865519</v>
          </cell>
        </row>
        <row r="83">
          <cell r="C83">
            <v>21.779112675508198</v>
          </cell>
          <cell r="D83">
            <v>-7.02555096687506</v>
          </cell>
          <cell r="H83">
            <v>4.1834053999999998</v>
          </cell>
          <cell r="I83">
            <v>3.403939847278203</v>
          </cell>
          <cell r="J83">
            <v>-5.3176779999999999</v>
          </cell>
          <cell r="K83">
            <v>-6.2348044150804904</v>
          </cell>
          <cell r="L83">
            <v>16.467711000000001</v>
          </cell>
          <cell r="M83">
            <v>16.002006917918706</v>
          </cell>
        </row>
        <row r="84">
          <cell r="C84">
            <v>25.047786353760799</v>
          </cell>
          <cell r="D84">
            <v>-9.7416588793002497</v>
          </cell>
          <cell r="H84">
            <v>1.1954579999999999</v>
          </cell>
          <cell r="I84">
            <v>1.7635064809627894</v>
          </cell>
          <cell r="J84">
            <v>-6.7983468</v>
          </cell>
          <cell r="K84">
            <v>-8.553038491304191</v>
          </cell>
          <cell r="L84">
            <v>19.317820999999999</v>
          </cell>
          <cell r="M84">
            <v>17.812673107240581</v>
          </cell>
        </row>
        <row r="85">
          <cell r="C85">
            <v>41.172111825929797</v>
          </cell>
          <cell r="D85">
            <v>-22.558640304700301</v>
          </cell>
          <cell r="H85">
            <v>-4.6329682999999999</v>
          </cell>
          <cell r="I85">
            <v>0.39055902909021034</v>
          </cell>
          <cell r="J85">
            <v>-16.790991999999999</v>
          </cell>
          <cell r="K85">
            <v>-10.133707159828502</v>
          </cell>
          <cell r="L85">
            <v>16.643858000000002</v>
          </cell>
          <cell r="M85">
            <v>19.641607016934216</v>
          </cell>
        </row>
        <row r="86">
          <cell r="C86">
            <v>46.497944343607202</v>
          </cell>
          <cell r="D86">
            <v>-32.6802216819774</v>
          </cell>
          <cell r="H86">
            <v>0.93943591999999998</v>
          </cell>
          <cell r="I86">
            <v>-0.47833098925725392</v>
          </cell>
          <cell r="J86">
            <v>-17.246514000000001</v>
          </cell>
          <cell r="K86">
            <v>-10.505421835455522</v>
          </cell>
          <cell r="L86">
            <v>21.393872000000002</v>
          </cell>
          <cell r="M86">
            <v>21.528803268164509</v>
          </cell>
        </row>
        <row r="87">
          <cell r="C87">
            <v>47.104788361945701</v>
          </cell>
          <cell r="D87">
            <v>-44.644899339082798</v>
          </cell>
          <cell r="H87">
            <v>-4.5535962000000003</v>
          </cell>
          <cell r="I87">
            <v>-0.96799689881676398</v>
          </cell>
          <cell r="J87">
            <v>-9.3476358000000008</v>
          </cell>
          <cell r="K87">
            <v>-9.6757352883953693</v>
          </cell>
          <cell r="L87">
            <v>26.10219</v>
          </cell>
          <cell r="M87">
            <v>23.298591085194612</v>
          </cell>
        </row>
        <row r="88">
          <cell r="C88">
            <v>40.036421152892501</v>
          </cell>
          <cell r="D88">
            <v>-38.5689832404029</v>
          </cell>
          <cell r="H88">
            <v>-1.3517819</v>
          </cell>
          <cell r="I88">
            <v>-1.1012744049544552</v>
          </cell>
          <cell r="J88">
            <v>-11.905146999999999</v>
          </cell>
          <cell r="K88">
            <v>-8.1371709481779142</v>
          </cell>
          <cell r="L88">
            <v>26.492099</v>
          </cell>
          <cell r="M88">
            <v>24.765592406808224</v>
          </cell>
        </row>
        <row r="89">
          <cell r="C89">
            <v>39.449914303804597</v>
          </cell>
          <cell r="D89">
            <v>-36.5350909067175</v>
          </cell>
          <cell r="H89">
            <v>-0.40317279</v>
          </cell>
          <cell r="I89">
            <v>-1.1589559972942489</v>
          </cell>
          <cell r="J89">
            <v>-0.93243927000000004</v>
          </cell>
          <cell r="K89">
            <v>-6.3586479645923486</v>
          </cell>
          <cell r="L89">
            <v>27.315656000000001</v>
          </cell>
          <cell r="M89">
            <v>25.946126935444113</v>
          </cell>
        </row>
        <row r="90">
          <cell r="C90">
            <v>34.002313345060799</v>
          </cell>
          <cell r="D90">
            <v>-29.598067701057399</v>
          </cell>
          <cell r="H90">
            <v>2.1043023999999999</v>
          </cell>
          <cell r="I90">
            <v>-1.4398562874057879</v>
          </cell>
          <cell r="J90">
            <v>1.4285374</v>
          </cell>
          <cell r="K90">
            <v>-5.0801629012280065</v>
          </cell>
          <cell r="L90">
            <v>21.498819999999998</v>
          </cell>
          <cell r="M90">
            <v>26.98072348096488</v>
          </cell>
        </row>
        <row r="91">
          <cell r="C91">
            <v>33.438234152845098</v>
          </cell>
          <cell r="D91">
            <v>-30.175023033342299</v>
          </cell>
          <cell r="H91">
            <v>2.781066</v>
          </cell>
          <cell r="I91">
            <v>-2.1884169942476168</v>
          </cell>
          <cell r="J91">
            <v>-2.0355753999999999</v>
          </cell>
          <cell r="K91">
            <v>-4.6513375954445531</v>
          </cell>
          <cell r="L91">
            <v>29.088137</v>
          </cell>
          <cell r="M91">
            <v>28.108438124064502</v>
          </cell>
        </row>
        <row r="92">
          <cell r="C92">
            <v>34.7918286570264</v>
          </cell>
          <cell r="D92">
            <v>-28.306025577690601</v>
          </cell>
          <cell r="H92">
            <v>-3.997207</v>
          </cell>
          <cell r="I92">
            <v>-3.3941043916411746</v>
          </cell>
          <cell r="J92">
            <v>-3.323874</v>
          </cell>
          <cell r="K92">
            <v>-4.9535420643694277</v>
          </cell>
          <cell r="L92">
            <v>28.756824999999999</v>
          </cell>
          <cell r="M92">
            <v>29.173945400043781</v>
          </cell>
        </row>
        <row r="93">
          <cell r="C93">
            <v>34.356263781894</v>
          </cell>
          <cell r="D93">
            <v>-29.640743473836402</v>
          </cell>
          <cell r="H93">
            <v>-5.9799498</v>
          </cell>
          <cell r="I93">
            <v>-4.6888679912318132</v>
          </cell>
          <cell r="J93">
            <v>-5.7093999000000002</v>
          </cell>
          <cell r="K93">
            <v>-5.6799619945225501</v>
          </cell>
          <cell r="L93">
            <v>26.708787999999998</v>
          </cell>
          <cell r="M93">
            <v>30.092401777724074</v>
          </cell>
        </row>
        <row r="94">
          <cell r="C94">
            <v>28.705751816856601</v>
          </cell>
          <cell r="D94">
            <v>-27.532109181221902</v>
          </cell>
          <cell r="H94">
            <v>-9.3426662</v>
          </cell>
          <cell r="I94">
            <v>-5.7480459815252329</v>
          </cell>
          <cell r="J94">
            <v>-11.780868999999999</v>
          </cell>
          <cell r="K94">
            <v>-6.4065407656346682</v>
          </cell>
          <cell r="L94">
            <v>36.067641000000002</v>
          </cell>
          <cell r="M94">
            <v>30.748955064053078</v>
          </cell>
        </row>
        <row r="95">
          <cell r="C95">
            <v>26.939610556142</v>
          </cell>
          <cell r="D95">
            <v>-24.6796258617542</v>
          </cell>
          <cell r="H95">
            <v>-7.9073766000000001</v>
          </cell>
          <cell r="I95">
            <v>-6.3398601343917509</v>
          </cell>
          <cell r="J95">
            <v>-9.3019209000000007</v>
          </cell>
          <cell r="K95">
            <v>-6.7113395923629646</v>
          </cell>
          <cell r="L95">
            <v>32.495409000000002</v>
          </cell>
          <cell r="M95">
            <v>30.785327614343668</v>
          </cell>
        </row>
        <row r="96">
          <cell r="C96">
            <v>24.431949404309801</v>
          </cell>
          <cell r="D96">
            <v>-20.378818920844399</v>
          </cell>
          <cell r="H96">
            <v>-7.0708243</v>
          </cell>
          <cell r="I96">
            <v>-6.4911379928149682</v>
          </cell>
          <cell r="J96">
            <v>-7.8832151000000001</v>
          </cell>
          <cell r="K96">
            <v>-6.5590620083836972</v>
          </cell>
          <cell r="L96">
            <v>29.255716</v>
          </cell>
          <cell r="M96">
            <v>30.225881059876102</v>
          </cell>
        </row>
        <row r="97">
          <cell r="C97">
            <v>18.919328334122401</v>
          </cell>
          <cell r="D97">
            <v>-23.297019484662101</v>
          </cell>
          <cell r="H97">
            <v>-5.9086964000000002</v>
          </cell>
          <cell r="I97">
            <v>-6.3414780685272794</v>
          </cell>
          <cell r="J97">
            <v>-2.2641155999999998</v>
          </cell>
          <cell r="K97">
            <v>-6.1007843033182416</v>
          </cell>
          <cell r="L97">
            <v>31.715762999999999</v>
          </cell>
          <cell r="M97">
            <v>29.21800446974763</v>
          </cell>
        </row>
        <row r="98">
          <cell r="C98">
            <v>22.9226504361629</v>
          </cell>
          <cell r="D98">
            <v>-16.927137397006302</v>
          </cell>
          <cell r="H98">
            <v>-4.8234868000000004</v>
          </cell>
          <cell r="I98">
            <v>-6.0721829241377039</v>
          </cell>
          <cell r="J98">
            <v>-14.136024000000001</v>
          </cell>
          <cell r="K98">
            <v>-5.5828455791344709</v>
          </cell>
          <cell r="L98">
            <v>26.498335999999998</v>
          </cell>
          <cell r="M98">
            <v>27.839290865582395</v>
          </cell>
        </row>
        <row r="99">
          <cell r="C99">
            <v>20.3514010796032</v>
          </cell>
          <cell r="D99">
            <v>-17.595374358000701</v>
          </cell>
          <cell r="E99">
            <v>-0.15106130567853299</v>
          </cell>
          <cell r="F99">
            <v>-2.97852022840683</v>
          </cell>
          <cell r="H99">
            <v>-7.0221741</v>
          </cell>
          <cell r="I99">
            <v>-5.8334197504187593</v>
          </cell>
          <cell r="J99">
            <v>2.2183342000000001</v>
          </cell>
          <cell r="K99">
            <v>-4.9755656066262857</v>
          </cell>
          <cell r="L99">
            <v>26.236252</v>
          </cell>
          <cell r="M99">
            <v>26.34702812729611</v>
          </cell>
        </row>
        <row r="100">
          <cell r="C100">
            <v>19.119357053485501</v>
          </cell>
          <cell r="D100">
            <v>-13.5039354444972</v>
          </cell>
          <cell r="E100">
            <v>-0.42828615803511899</v>
          </cell>
          <cell r="F100">
            <v>-2.2922829613478002</v>
          </cell>
          <cell r="H100">
            <v>-2.9639676000000001</v>
          </cell>
          <cell r="I100">
            <v>-5.6855214846078779</v>
          </cell>
          <cell r="J100">
            <v>-0.98909177999999998</v>
          </cell>
          <cell r="K100">
            <v>-4.8646007336282722</v>
          </cell>
          <cell r="L100">
            <v>23.466906999999999</v>
          </cell>
          <cell r="M100">
            <v>24.902032561740985</v>
          </cell>
        </row>
        <row r="101">
          <cell r="C101">
            <v>17.2018630820128</v>
          </cell>
          <cell r="D101">
            <v>-15.9840956399748</v>
          </cell>
          <cell r="E101">
            <v>0.18635150936047001</v>
          </cell>
          <cell r="F101">
            <v>1.44970124159689</v>
          </cell>
          <cell r="H101">
            <v>-6.1661321999999998</v>
          </cell>
          <cell r="I101">
            <v>-5.7743429595958187</v>
          </cell>
          <cell r="J101">
            <v>-3.1068077999999999</v>
          </cell>
          <cell r="K101">
            <v>-5.3180605592968622</v>
          </cell>
          <cell r="L101">
            <v>24.636816</v>
          </cell>
          <cell r="M101">
            <v>23.65715097020836</v>
          </cell>
        </row>
        <row r="102">
          <cell r="C102">
            <v>16.592281680289499</v>
          </cell>
          <cell r="D102">
            <v>-13.4898908557696</v>
          </cell>
          <cell r="E102">
            <v>-6.4556566189440403</v>
          </cell>
          <cell r="F102">
            <v>4.10582732972762</v>
          </cell>
          <cell r="H102">
            <v>-5.8866725000000004</v>
          </cell>
          <cell r="I102">
            <v>-6.0499437647763665</v>
          </cell>
          <cell r="J102">
            <v>-6.3414542999999997</v>
          </cell>
          <cell r="K102">
            <v>-6.1252410890022775</v>
          </cell>
          <cell r="L102">
            <v>20.640681000000001</v>
          </cell>
          <cell r="M102">
            <v>22.661983710698813</v>
          </cell>
        </row>
        <row r="103">
          <cell r="C103">
            <v>16.675238202105302</v>
          </cell>
          <cell r="D103">
            <v>-13.8697635077834</v>
          </cell>
          <cell r="E103">
            <v>-10.059398454845899</v>
          </cell>
          <cell r="F103">
            <v>-0.82635467867034795</v>
          </cell>
          <cell r="H103">
            <v>-5.5849359999999999</v>
          </cell>
          <cell r="I103">
            <v>-6.4905697658313759</v>
          </cell>
          <cell r="J103">
            <v>-14.1158</v>
          </cell>
          <cell r="K103">
            <v>-6.9163553957912258</v>
          </cell>
          <cell r="L103">
            <v>22.239055</v>
          </cell>
          <cell r="M103">
            <v>22.036610639759083</v>
          </cell>
        </row>
        <row r="104">
          <cell r="C104">
            <v>12.8214653795447</v>
          </cell>
          <cell r="D104">
            <v>-13.6102286015406</v>
          </cell>
          <cell r="E104">
            <v>1.89096433707195</v>
          </cell>
          <cell r="F104">
            <v>-1.04419397503135</v>
          </cell>
          <cell r="H104">
            <v>-5.2958750999999999</v>
          </cell>
          <cell r="I104">
            <v>-7.0627206942861269</v>
          </cell>
          <cell r="J104">
            <v>-3.9717262999999998</v>
          </cell>
          <cell r="K104">
            <v>-7.337171459976437</v>
          </cell>
          <cell r="L104">
            <v>19.033508000000001</v>
          </cell>
          <cell r="M104">
            <v>21.755694152734566</v>
          </cell>
        </row>
        <row r="105">
          <cell r="C105">
            <v>7.4142916048974303</v>
          </cell>
          <cell r="D105">
            <v>-13.0355568906239</v>
          </cell>
          <cell r="E105">
            <v>-3.67030653697873</v>
          </cell>
          <cell r="F105">
            <v>0.95090674375616702</v>
          </cell>
          <cell r="H105">
            <v>-6.4310254000000002</v>
          </cell>
          <cell r="I105">
            <v>-7.6677427733327015</v>
          </cell>
          <cell r="J105">
            <v>-7.7367619000000003</v>
          </cell>
          <cell r="K105">
            <v>-7.5514029168496908</v>
          </cell>
          <cell r="L105">
            <v>21.458617</v>
          </cell>
          <cell r="M105">
            <v>21.808460987434053</v>
          </cell>
        </row>
        <row r="106">
          <cell r="C106">
            <v>9.7087058223068592</v>
          </cell>
          <cell r="D106">
            <v>-14.054440357888501</v>
          </cell>
          <cell r="E106">
            <v>-6.1918055136193804</v>
          </cell>
          <cell r="F106">
            <v>1.2035469327289301</v>
          </cell>
          <cell r="H106">
            <v>-12.427009</v>
          </cell>
          <cell r="I106">
            <v>-8.0798710323296561</v>
          </cell>
          <cell r="J106">
            <v>-10.275714000000001</v>
          </cell>
          <cell r="K106">
            <v>-7.4806450448699318</v>
          </cell>
          <cell r="L106">
            <v>25.901242</v>
          </cell>
          <cell r="M106">
            <v>21.988297151253761</v>
          </cell>
        </row>
        <row r="107">
          <cell r="C107">
            <v>11.612586326346999</v>
          </cell>
          <cell r="D107">
            <v>-13.4174844966563</v>
          </cell>
          <cell r="E107">
            <v>-2.3785156482303602</v>
          </cell>
          <cell r="F107">
            <v>-0.40917187281591799</v>
          </cell>
          <cell r="H107">
            <v>-10.336268</v>
          </cell>
          <cell r="I107">
            <v>-7.984368027733912</v>
          </cell>
          <cell r="J107">
            <v>-6.9786712</v>
          </cell>
          <cell r="K107">
            <v>-7.0598283011400085</v>
          </cell>
          <cell r="L107">
            <v>22.495367000000002</v>
          </cell>
          <cell r="M107">
            <v>22.0634200194004</v>
          </cell>
        </row>
        <row r="108">
          <cell r="C108">
            <v>14.179323285869099</v>
          </cell>
          <cell r="D108">
            <v>-12.690255756992199</v>
          </cell>
          <cell r="E108">
            <v>-0.90513640541030904</v>
          </cell>
          <cell r="F108">
            <v>1.0782345453009099</v>
          </cell>
          <cell r="H108">
            <v>-6.6178618</v>
          </cell>
          <cell r="I108">
            <v>-7.3792400546836996</v>
          </cell>
          <cell r="J108">
            <v>-4.8228862000000001</v>
          </cell>
          <cell r="K108">
            <v>-6.4249672402541362</v>
          </cell>
          <cell r="L108">
            <v>19.620826999999998</v>
          </cell>
          <cell r="M108">
            <v>22.083553790731479</v>
          </cell>
        </row>
        <row r="109">
          <cell r="C109">
            <v>11.5058056683977</v>
          </cell>
          <cell r="D109">
            <v>-9.3496238946185795</v>
          </cell>
          <cell r="E109">
            <v>-1.62791304777548</v>
          </cell>
          <cell r="F109">
            <v>0.238523638873884</v>
          </cell>
          <cell r="H109">
            <v>-7.5549143000000001</v>
          </cell>
          <cell r="I109">
            <v>-6.4316948451709246</v>
          </cell>
          <cell r="J109">
            <v>-6.5561870000000004</v>
          </cell>
          <cell r="K109">
            <v>-5.7062377764367413</v>
          </cell>
          <cell r="L109">
            <v>18.190574000000002</v>
          </cell>
          <cell r="M109">
            <v>22.129497986449813</v>
          </cell>
        </row>
        <row r="110">
          <cell r="C110">
            <v>2.6261245202896002</v>
          </cell>
          <cell r="D110">
            <v>-1.44758932257724</v>
          </cell>
          <cell r="E110">
            <v>-4.9296437041977299</v>
          </cell>
          <cell r="F110">
            <v>-0.92770265226105197</v>
          </cell>
          <cell r="H110">
            <v>-0.50567711000000004</v>
          </cell>
          <cell r="I110">
            <v>-5.2541647171814736</v>
          </cell>
          <cell r="J110">
            <v>-2.6453281</v>
          </cell>
          <cell r="K110">
            <v>-4.9185581951169919</v>
          </cell>
          <cell r="L110">
            <v>27.377397999999999</v>
          </cell>
          <cell r="M110">
            <v>22.104877538496947</v>
          </cell>
        </row>
        <row r="111">
          <cell r="C111">
            <v>-3.49322553461844</v>
          </cell>
          <cell r="D111">
            <v>-1.66804552713014</v>
          </cell>
          <cell r="E111">
            <v>-2.27398947053186</v>
          </cell>
          <cell r="F111">
            <v>1.05621613093921</v>
          </cell>
          <cell r="H111">
            <v>-5.6331103000000002</v>
          </cell>
          <cell r="I111">
            <v>-4.0398891437249072</v>
          </cell>
          <cell r="J111">
            <v>-3.7604725000000001</v>
          </cell>
          <cell r="K111">
            <v>-4.1379942078796885</v>
          </cell>
          <cell r="L111">
            <v>22.502386999999999</v>
          </cell>
          <cell r="M111">
            <v>21.629941552451136</v>
          </cell>
        </row>
        <row r="112">
          <cell r="C112">
            <v>1.68063791256999</v>
          </cell>
          <cell r="D112">
            <v>-0.12552880953435999</v>
          </cell>
          <cell r="E112">
            <v>1.62869402295583</v>
          </cell>
          <cell r="F112">
            <v>3.5233789392349202</v>
          </cell>
          <cell r="H112">
            <v>-8.6144478000000007</v>
          </cell>
          <cell r="I112">
            <v>-2.6404897843444917</v>
          </cell>
          <cell r="J112">
            <v>-5.3700852000000001</v>
          </cell>
          <cell r="K112">
            <v>-3.2770697928479735</v>
          </cell>
          <cell r="L112">
            <v>23.151513999999999</v>
          </cell>
          <cell r="M112">
            <v>20.704257152703811</v>
          </cell>
        </row>
        <row r="113">
          <cell r="C113">
            <v>5.21086977924978</v>
          </cell>
          <cell r="D113">
            <v>-3.41030429141049</v>
          </cell>
          <cell r="E113">
            <v>-4.8937757933224003E-2</v>
          </cell>
          <cell r="F113">
            <v>1.6530920587183699</v>
          </cell>
          <cell r="H113">
            <v>1.8468781999999999</v>
          </cell>
          <cell r="I113">
            <v>-1.0222085256536453</v>
          </cell>
          <cell r="J113">
            <v>-4.5707671000000003</v>
          </cell>
          <cell r="K113">
            <v>-2.2211490930457307</v>
          </cell>
          <cell r="L113">
            <v>19.485173</v>
          </cell>
          <cell r="M113">
            <v>19.390157323182276</v>
          </cell>
        </row>
        <row r="114">
          <cell r="C114">
            <v>-0.64598974847801605</v>
          </cell>
          <cell r="D114">
            <v>-3.08484170343216</v>
          </cell>
          <cell r="E114">
            <v>1.1911018476014701</v>
          </cell>
          <cell r="F114">
            <v>0.92603066652433697</v>
          </cell>
          <cell r="H114">
            <v>3.5569278</v>
          </cell>
          <cell r="I114">
            <v>0.41893159352878512</v>
          </cell>
          <cell r="J114">
            <v>0.25105140999999997</v>
          </cell>
          <cell r="K114">
            <v>-1.0061728994933925</v>
          </cell>
          <cell r="L114">
            <v>18.853083000000002</v>
          </cell>
          <cell r="M114">
            <v>17.926036691504191</v>
          </cell>
        </row>
        <row r="115">
          <cell r="C115">
            <v>-4.6016388905965799</v>
          </cell>
          <cell r="D115">
            <v>1.81879811598324</v>
          </cell>
          <cell r="E115">
            <v>2.1352193553730201</v>
          </cell>
          <cell r="F115">
            <v>2.2082786506419998</v>
          </cell>
          <cell r="H115">
            <v>1.7063516999999999</v>
          </cell>
          <cell r="I115">
            <v>1.4933166513374521</v>
          </cell>
          <cell r="J115">
            <v>0.27246796000000001</v>
          </cell>
          <cell r="K115">
            <v>0.16288073010125298</v>
          </cell>
          <cell r="L115">
            <v>12.576345999999999</v>
          </cell>
          <cell r="M115">
            <v>16.557125545489921</v>
          </cell>
        </row>
        <row r="116">
          <cell r="C116">
            <v>-3.5561936043310798</v>
          </cell>
          <cell r="D116">
            <v>3.308839003353</v>
          </cell>
          <cell r="E116">
            <v>7.9984141903525501</v>
          </cell>
          <cell r="F116">
            <v>1.6085916902733199</v>
          </cell>
          <cell r="H116">
            <v>2.9264277000000001</v>
          </cell>
          <cell r="I116">
            <v>2.237087848674721</v>
          </cell>
          <cell r="J116">
            <v>6.1520688000000003</v>
          </cell>
          <cell r="K116">
            <v>1.1714815300803019</v>
          </cell>
          <cell r="L116">
            <v>10.031278</v>
          </cell>
          <cell r="M116">
            <v>15.595348151988317</v>
          </cell>
        </row>
        <row r="117">
          <cell r="C117">
            <v>-5.5504417867880402</v>
          </cell>
          <cell r="D117">
            <v>2.9779017327977799</v>
          </cell>
          <cell r="E117">
            <v>3.42573086264448</v>
          </cell>
          <cell r="F117">
            <v>2.8550731726257701</v>
          </cell>
          <cell r="H117">
            <v>-0.8291944</v>
          </cell>
          <cell r="I117">
            <v>2.7017126489366654</v>
          </cell>
          <cell r="J117">
            <v>-2.3868998000000001</v>
          </cell>
          <cell r="K117">
            <v>1.9129832081598614</v>
          </cell>
          <cell r="L117">
            <v>20.165658000000001</v>
          </cell>
          <cell r="M117">
            <v>15.066241760187081</v>
          </cell>
        </row>
        <row r="118">
          <cell r="C118">
            <v>-2.4101206937709199</v>
          </cell>
          <cell r="D118">
            <v>8.1303532623103703</v>
          </cell>
          <cell r="E118">
            <v>1.7572630985795501</v>
          </cell>
          <cell r="F118">
            <v>8.6308117872576595</v>
          </cell>
          <cell r="H118">
            <v>4.8191680000000003</v>
          </cell>
          <cell r="I118">
            <v>2.9882513105787321</v>
          </cell>
          <cell r="J118">
            <v>2.8982747999999998</v>
          </cell>
          <cell r="K118">
            <v>2.6390551029855138</v>
          </cell>
          <cell r="L118">
            <v>15.759430999999999</v>
          </cell>
          <cell r="M118">
            <v>14.595050802584108</v>
          </cell>
        </row>
        <row r="119">
          <cell r="C119">
            <v>-4.7608769237680297</v>
          </cell>
          <cell r="D119">
            <v>8.06224761515724</v>
          </cell>
          <cell r="E119">
            <v>2.7140280439982298</v>
          </cell>
          <cell r="F119">
            <v>6.0629047009393098</v>
          </cell>
          <cell r="H119">
            <v>4.5898171999999997</v>
          </cell>
          <cell r="I119">
            <v>2.9437420022048104</v>
          </cell>
          <cell r="J119">
            <v>2.6280863999999999</v>
          </cell>
          <cell r="K119">
            <v>3.292022451896377</v>
          </cell>
          <cell r="L119">
            <v>14.076396000000001</v>
          </cell>
          <cell r="M119">
            <v>14.173884189361669</v>
          </cell>
        </row>
        <row r="120">
          <cell r="C120">
            <v>-6.80950440123046</v>
          </cell>
          <cell r="D120">
            <v>7.9408529896937798</v>
          </cell>
          <cell r="E120">
            <v>3.1861024985000599</v>
          </cell>
          <cell r="F120">
            <v>4.2230269143323502</v>
          </cell>
          <cell r="H120">
            <v>3.7202663999999999</v>
          </cell>
          <cell r="I120">
            <v>2.5469435175570068</v>
          </cell>
          <cell r="J120">
            <v>1.4444269999999999</v>
          </cell>
          <cell r="K120">
            <v>3.832859391297359</v>
          </cell>
          <cell r="L120">
            <v>12.704794</v>
          </cell>
          <cell r="M120">
            <v>13.878619190228342</v>
          </cell>
        </row>
        <row r="121">
          <cell r="C121">
            <v>-11.328561690039299</v>
          </cell>
          <cell r="D121">
            <v>11.809560445358599</v>
          </cell>
          <cell r="E121">
            <v>-0.51901124599884996</v>
          </cell>
          <cell r="F121">
            <v>-1.63159184674823</v>
          </cell>
          <cell r="H121">
            <v>2.1577278999999998</v>
          </cell>
          <cell r="I121">
            <v>1.8950373264777989</v>
          </cell>
          <cell r="J121">
            <v>2.2924471</v>
          </cell>
          <cell r="K121">
            <v>4.174774874003699</v>
          </cell>
          <cell r="L121">
            <v>16.031167</v>
          </cell>
          <cell r="M121">
            <v>13.778119536089713</v>
          </cell>
        </row>
        <row r="122">
          <cell r="C122">
            <v>-9.3725637349561897</v>
          </cell>
          <cell r="D122">
            <v>9.3579554138943593</v>
          </cell>
          <cell r="E122">
            <v>7.0958987538526799</v>
          </cell>
          <cell r="F122">
            <v>0.24269954374142999</v>
          </cell>
          <cell r="H122">
            <v>1.7766469</v>
          </cell>
          <cell r="I122">
            <v>1.1696166169710327</v>
          </cell>
          <cell r="J122">
            <v>15.562535</v>
          </cell>
          <cell r="K122">
            <v>4.0591481843919759</v>
          </cell>
          <cell r="L122">
            <v>10.235987</v>
          </cell>
          <cell r="M122">
            <v>13.856801102439256</v>
          </cell>
        </row>
        <row r="123">
          <cell r="C123">
            <v>-10.191689887520401</v>
          </cell>
          <cell r="D123">
            <v>11.6454863181051</v>
          </cell>
          <cell r="E123">
            <v>1.3771049483326001</v>
          </cell>
          <cell r="F123">
            <v>1.42395429833386</v>
          </cell>
          <cell r="H123">
            <v>-4.3414004000000004</v>
          </cell>
          <cell r="I123">
            <v>0.57117317945222257</v>
          </cell>
          <cell r="J123">
            <v>1.4452077000000001</v>
          </cell>
          <cell r="K123">
            <v>3.0919393425219575</v>
          </cell>
          <cell r="L123">
            <v>15.782633000000001</v>
          </cell>
          <cell r="M123">
            <v>14.26116951037551</v>
          </cell>
        </row>
        <row r="124">
          <cell r="C124">
            <v>-8.3145548354441896</v>
          </cell>
          <cell r="D124">
            <v>9.64868207476162</v>
          </cell>
          <cell r="E124">
            <v>3.43809776616177</v>
          </cell>
          <cell r="F124">
            <v>2.8378097939945</v>
          </cell>
          <cell r="H124">
            <v>-0.69431635000000003</v>
          </cell>
          <cell r="I124">
            <v>0.34387004772026136</v>
          </cell>
          <cell r="J124">
            <v>3.0929153</v>
          </cell>
          <cell r="K124">
            <v>1.7066901537489523</v>
          </cell>
          <cell r="L124">
            <v>13.281451000000001</v>
          </cell>
          <cell r="M124">
            <v>14.877240157799948</v>
          </cell>
        </row>
        <row r="125">
          <cell r="C125">
            <v>-9.6517548406437701</v>
          </cell>
          <cell r="D125">
            <v>12.753918192987101</v>
          </cell>
          <cell r="E125">
            <v>0.69143844770514395</v>
          </cell>
          <cell r="F125">
            <v>-3.2312199534513003E-2</v>
          </cell>
          <cell r="H125">
            <v>1.2306125999999999</v>
          </cell>
          <cell r="I125">
            <v>0.37844769590122013</v>
          </cell>
          <cell r="J125">
            <v>-2.062049</v>
          </cell>
          <cell r="K125">
            <v>0.21847252108855941</v>
          </cell>
          <cell r="L125">
            <v>15.207571</v>
          </cell>
          <cell r="M125">
            <v>15.70048624762299</v>
          </cell>
        </row>
        <row r="126">
          <cell r="C126">
            <v>-8.3541011865862806</v>
          </cell>
          <cell r="D126">
            <v>10.5165439335094</v>
          </cell>
          <cell r="E126">
            <v>5.9715410555108797</v>
          </cell>
          <cell r="F126">
            <v>1.08735745528116</v>
          </cell>
          <cell r="H126">
            <v>5.9435681999999996</v>
          </cell>
          <cell r="I126">
            <v>0.49095692922043166</v>
          </cell>
          <cell r="J126">
            <v>-4.1459574999999997</v>
          </cell>
          <cell r="K126">
            <v>-0.95791322465577622</v>
          </cell>
          <cell r="L126">
            <v>14.439025000000001</v>
          </cell>
          <cell r="M126">
            <v>16.611576007373756</v>
          </cell>
        </row>
        <row r="127">
          <cell r="C127">
            <v>-2.9824731311602202</v>
          </cell>
          <cell r="D127">
            <v>9.8565766795015293</v>
          </cell>
          <cell r="E127">
            <v>0.28042259234234701</v>
          </cell>
          <cell r="F127">
            <v>0.69616720796659803</v>
          </cell>
          <cell r="H127">
            <v>-1.5292889000000001</v>
          </cell>
          <cell r="I127">
            <v>0.55875538053623408</v>
          </cell>
          <cell r="J127">
            <v>-0.61923881999999997</v>
          </cell>
          <cell r="K127">
            <v>-1.5717330491618022</v>
          </cell>
          <cell r="L127">
            <v>22.380161999999999</v>
          </cell>
          <cell r="M127">
            <v>17.455716135975393</v>
          </cell>
        </row>
        <row r="128">
          <cell r="C128">
            <v>-1.5722457330542601</v>
          </cell>
          <cell r="D128">
            <v>9.1074833138360791</v>
          </cell>
          <cell r="E128">
            <v>-4.2254536591398404</v>
          </cell>
          <cell r="F128">
            <v>1.5286758382939201</v>
          </cell>
          <cell r="H128">
            <v>0.38792354000000001</v>
          </cell>
          <cell r="I128">
            <v>0.85147487484938045</v>
          </cell>
          <cell r="J128">
            <v>-6.2165507</v>
          </cell>
          <cell r="K128">
            <v>-1.6016086213694409</v>
          </cell>
          <cell r="L128">
            <v>21.227594</v>
          </cell>
          <cell r="M128">
            <v>17.921814698727044</v>
          </cell>
        </row>
        <row r="129">
          <cell r="C129">
            <v>-1.5382252844492199</v>
          </cell>
          <cell r="D129">
            <v>10.699921634036301</v>
          </cell>
          <cell r="E129">
            <v>-1.3411452727022599</v>
          </cell>
          <cell r="F129">
            <v>2.4213371911017099</v>
          </cell>
          <cell r="H129">
            <v>-1.9418531000000001</v>
          </cell>
          <cell r="I129">
            <v>1.4885282241724056</v>
          </cell>
          <cell r="J129">
            <v>-3.5067515</v>
          </cell>
          <cell r="K129">
            <v>-0.95763684553071504</v>
          </cell>
          <cell r="L129">
            <v>13.708691</v>
          </cell>
          <cell r="M129">
            <v>18.053056441792926</v>
          </cell>
        </row>
        <row r="130">
          <cell r="C130">
            <v>-3.2909610515238201</v>
          </cell>
          <cell r="D130">
            <v>7.2230337414752803</v>
          </cell>
          <cell r="E130">
            <v>0.73586348836556104</v>
          </cell>
          <cell r="F130">
            <v>0.271801389684034</v>
          </cell>
          <cell r="H130">
            <v>-0.77594468999999999</v>
          </cell>
          <cell r="I130">
            <v>2.5559792236222054</v>
          </cell>
          <cell r="J130">
            <v>3.9270219000000002</v>
          </cell>
          <cell r="K130">
            <v>0.11807515261813988</v>
          </cell>
          <cell r="L130">
            <v>18.268865999999999</v>
          </cell>
          <cell r="M130">
            <v>18.130451960349699</v>
          </cell>
        </row>
        <row r="131">
          <cell r="C131">
            <v>-4.9019711152226799</v>
          </cell>
          <cell r="D131">
            <v>9.3473878719714794</v>
          </cell>
          <cell r="E131">
            <v>0.80947751729236705</v>
          </cell>
          <cell r="F131">
            <v>1.24655008203377</v>
          </cell>
          <cell r="H131">
            <v>4.4026461000000001</v>
          </cell>
          <cell r="I131">
            <v>3.8931016449939202</v>
          </cell>
          <cell r="J131">
            <v>1.9520169999999999</v>
          </cell>
          <cell r="K131">
            <v>1.2000307038538895</v>
          </cell>
          <cell r="L131">
            <v>18.429449000000002</v>
          </cell>
          <cell r="M131">
            <v>18.122467573186039</v>
          </cell>
        </row>
        <row r="132">
          <cell r="C132">
            <v>-5.93256842670593</v>
          </cell>
          <cell r="D132">
            <v>10.500281889710999</v>
          </cell>
          <cell r="E132">
            <v>0.17110286687840401</v>
          </cell>
          <cell r="F132">
            <v>2.6761298889685698</v>
          </cell>
          <cell r="H132">
            <v>8.7407064999999999</v>
          </cell>
          <cell r="I132">
            <v>5.0994625037069881</v>
          </cell>
          <cell r="J132">
            <v>-1.3093306</v>
          </cell>
          <cell r="K132">
            <v>2.1367580848081089</v>
          </cell>
          <cell r="L132">
            <v>18.955953999999998</v>
          </cell>
          <cell r="M132">
            <v>18.007527443669765</v>
          </cell>
        </row>
        <row r="133">
          <cell r="C133">
            <v>-1.2065285698830299</v>
          </cell>
          <cell r="D133">
            <v>8.1149176173876807</v>
          </cell>
          <cell r="E133">
            <v>0.74599410732030602</v>
          </cell>
          <cell r="F133">
            <v>3.7220023667004201</v>
          </cell>
          <cell r="H133">
            <v>9.8818167999999993</v>
          </cell>
          <cell r="I133">
            <v>5.8112866896417135</v>
          </cell>
          <cell r="J133">
            <v>6.9449509000000003</v>
          </cell>
          <cell r="K133">
            <v>2.830885305648065</v>
          </cell>
          <cell r="L133">
            <v>16.654328</v>
          </cell>
          <cell r="M133">
            <v>17.786140729903504</v>
          </cell>
        </row>
        <row r="134">
          <cell r="C134">
            <v>-1.34001667056204</v>
          </cell>
          <cell r="D134">
            <v>5.96910825640804</v>
          </cell>
          <cell r="E134">
            <v>3.9855320531106901</v>
          </cell>
          <cell r="F134">
            <v>6.0568576854208196</v>
          </cell>
          <cell r="H134">
            <v>2.9916710000000002</v>
          </cell>
          <cell r="I134">
            <v>5.9267590924117162</v>
          </cell>
          <cell r="J134">
            <v>4.9559610999999997</v>
          </cell>
          <cell r="K134">
            <v>2.9371203272742537</v>
          </cell>
          <cell r="L134">
            <v>16.385618000000001</v>
          </cell>
          <cell r="M134">
            <v>17.527048716344581</v>
          </cell>
        </row>
        <row r="135">
          <cell r="C135">
            <v>1.3198782423105699</v>
          </cell>
          <cell r="D135">
            <v>2.6687593200870499</v>
          </cell>
          <cell r="E135">
            <v>3.5048061066724299</v>
          </cell>
          <cell r="F135">
            <v>5.0980192071212604</v>
          </cell>
          <cell r="H135">
            <v>7.7852006999999999</v>
          </cell>
          <cell r="I135">
            <v>5.6369084944621477</v>
          </cell>
          <cell r="J135">
            <v>6.5146664000000003</v>
          </cell>
          <cell r="K135">
            <v>2.4061470526268791</v>
          </cell>
          <cell r="L135">
            <v>19.963260999999999</v>
          </cell>
          <cell r="M135">
            <v>17.217567311198284</v>
          </cell>
        </row>
        <row r="136">
          <cell r="C136">
            <v>0.730673842537503</v>
          </cell>
          <cell r="D136">
            <v>6.95067738847903</v>
          </cell>
          <cell r="E136">
            <v>2.0143577146763299E-2</v>
          </cell>
          <cell r="F136">
            <v>3.2053052474025501</v>
          </cell>
          <cell r="H136">
            <v>3.7982524</v>
          </cell>
          <cell r="I136">
            <v>4.9216062615178906</v>
          </cell>
          <cell r="J136">
            <v>3.7625674</v>
          </cell>
          <cell r="K136">
            <v>1.3338897280077107</v>
          </cell>
          <cell r="L136">
            <v>15.015808</v>
          </cell>
          <cell r="M136">
            <v>16.762895104947265</v>
          </cell>
        </row>
        <row r="137">
          <cell r="C137">
            <v>1.3676546044097799</v>
          </cell>
          <cell r="D137">
            <v>11.3092163346235</v>
          </cell>
          <cell r="E137">
            <v>0.553768304130001</v>
          </cell>
          <cell r="F137">
            <v>2.97237126407359</v>
          </cell>
          <cell r="H137">
            <v>6.0354663000000004</v>
          </cell>
          <cell r="I137">
            <v>3.9152771553856889</v>
          </cell>
          <cell r="J137">
            <v>-6.1046221999999997</v>
          </cell>
          <cell r="K137">
            <v>0.11184953118420859</v>
          </cell>
          <cell r="L137">
            <v>14.452064999999999</v>
          </cell>
          <cell r="M137">
            <v>16.265762608131844</v>
          </cell>
        </row>
        <row r="138">
          <cell r="C138">
            <v>-0.28298318629664698</v>
          </cell>
          <cell r="D138">
            <v>10.0456543199249</v>
          </cell>
          <cell r="E138">
            <v>1.4619236570542</v>
          </cell>
          <cell r="F138">
            <v>2.04281956528704</v>
          </cell>
          <cell r="H138">
            <v>-0.44033285</v>
          </cell>
          <cell r="I138">
            <v>2.6715291133026486</v>
          </cell>
          <cell r="J138">
            <v>-3.6302872000000002</v>
          </cell>
          <cell r="K138">
            <v>-0.69374734770262136</v>
          </cell>
          <cell r="L138">
            <v>18.940467000000002</v>
          </cell>
          <cell r="M138">
            <v>15.703210611511958</v>
          </cell>
        </row>
        <row r="139">
          <cell r="C139">
            <v>-8.1479620987581907</v>
          </cell>
          <cell r="D139">
            <v>8.4150085960413694</v>
          </cell>
          <cell r="E139">
            <v>4.5912929603442301</v>
          </cell>
          <cell r="F139">
            <v>4.80122060869195</v>
          </cell>
          <cell r="H139">
            <v>6.3007752000000004</v>
          </cell>
          <cell r="I139">
            <v>1.3965016656435962</v>
          </cell>
          <cell r="J139">
            <v>1.3340255999999999</v>
          </cell>
          <cell r="K139">
            <v>-0.96390290061135675</v>
          </cell>
          <cell r="L139">
            <v>16.450313999999999</v>
          </cell>
          <cell r="M139">
            <v>14.921798063535892</v>
          </cell>
        </row>
        <row r="140">
          <cell r="C140">
            <v>-3.2817516931098498</v>
          </cell>
          <cell r="D140">
            <v>6.9019671195507897</v>
          </cell>
          <cell r="E140">
            <v>2.25141583432411</v>
          </cell>
          <cell r="F140">
            <v>4.5451742487522999</v>
          </cell>
          <cell r="H140">
            <v>0.42361886999999998</v>
          </cell>
          <cell r="I140">
            <v>7.2459381394677683E-2</v>
          </cell>
          <cell r="J140">
            <v>-6.3943972000000002</v>
          </cell>
          <cell r="K140">
            <v>-0.79088097937808444</v>
          </cell>
          <cell r="L140">
            <v>15.514505</v>
          </cell>
          <cell r="M140">
            <v>14.000980055708629</v>
          </cell>
        </row>
        <row r="141">
          <cell r="C141">
            <v>-3.6969896262625301</v>
          </cell>
          <cell r="D141">
            <v>9.4198853460918297</v>
          </cell>
          <cell r="E141">
            <v>2.3714982810854699</v>
          </cell>
          <cell r="F141">
            <v>3.06304835171971</v>
          </cell>
          <cell r="H141">
            <v>-5.4192235999999996</v>
          </cell>
          <cell r="I141">
            <v>-0.96550773633160114</v>
          </cell>
          <cell r="J141">
            <v>1.4016413999999999</v>
          </cell>
          <cell r="K141">
            <v>-0.1016268386726064</v>
          </cell>
          <cell r="L141">
            <v>11.553255</v>
          </cell>
          <cell r="M141">
            <v>13.130176854820332</v>
          </cell>
        </row>
        <row r="142">
          <cell r="C142">
            <v>-3.8178521468644799</v>
          </cell>
          <cell r="D142">
            <v>4.0450561508467198</v>
          </cell>
          <cell r="E142">
            <v>2.41386355113434</v>
          </cell>
          <cell r="F142">
            <v>1.4232817911331901</v>
          </cell>
          <cell r="H142">
            <v>-3.1882780999999998</v>
          </cell>
          <cell r="I142">
            <v>-1.3570464118612007</v>
          </cell>
          <cell r="J142">
            <v>1.9729270000000001</v>
          </cell>
          <cell r="K142">
            <v>0.77378360348118014</v>
          </cell>
          <cell r="L142">
            <v>7.0765466000000004</v>
          </cell>
          <cell r="M142">
            <v>12.607695414300839</v>
          </cell>
        </row>
        <row r="143">
          <cell r="C143">
            <v>-4.6728536852527496</v>
          </cell>
          <cell r="D143">
            <v>6.2969964361089499</v>
          </cell>
          <cell r="E143">
            <v>-0.94079267602852501</v>
          </cell>
          <cell r="F143">
            <v>3.29324702766404</v>
          </cell>
          <cell r="H143">
            <v>-2.8723768000000001</v>
          </cell>
          <cell r="I143">
            <v>-1.0622145827336349</v>
          </cell>
          <cell r="J143">
            <v>1.8359296000000001</v>
          </cell>
          <cell r="K143">
            <v>1.6134232232084866</v>
          </cell>
          <cell r="L143">
            <v>10.210119000000001</v>
          </cell>
          <cell r="M143">
            <v>12.618395072125281</v>
          </cell>
        </row>
        <row r="144">
          <cell r="C144">
            <v>-7.1442043786330203</v>
          </cell>
          <cell r="D144">
            <v>10.0871425038497</v>
          </cell>
          <cell r="E144">
            <v>0.47077242185562101</v>
          </cell>
          <cell r="F144">
            <v>2.5054819308215501</v>
          </cell>
          <cell r="H144">
            <v>2.3443222000000001</v>
          </cell>
          <cell r="I144">
            <v>-0.17281347340487727</v>
          </cell>
          <cell r="J144">
            <v>10.496933</v>
          </cell>
          <cell r="K144">
            <v>2.281634205736597</v>
          </cell>
          <cell r="L144">
            <v>12.401152</v>
          </cell>
          <cell r="M144">
            <v>12.949210791139228</v>
          </cell>
        </row>
        <row r="145">
          <cell r="C145">
            <v>-5.7672127669654296</v>
          </cell>
          <cell r="D145">
            <v>12.2225600506119</v>
          </cell>
          <cell r="E145">
            <v>2.60278358274787</v>
          </cell>
          <cell r="F145">
            <v>4.6359376681802198</v>
          </cell>
          <cell r="H145">
            <v>0.63988381999999999</v>
          </cell>
          <cell r="I145">
            <v>1.0891281940240365</v>
          </cell>
          <cell r="J145">
            <v>0.37128844999999999</v>
          </cell>
          <cell r="K145">
            <v>2.658766389299378</v>
          </cell>
          <cell r="L145">
            <v>19.048393000000001</v>
          </cell>
          <cell r="M145">
            <v>13.213820262812328</v>
          </cell>
        </row>
        <row r="146">
          <cell r="C146">
            <v>-4.3733219760233597</v>
          </cell>
          <cell r="D146">
            <v>16.226235970129402</v>
          </cell>
          <cell r="E146">
            <v>-2.62655150240214</v>
          </cell>
          <cell r="F146">
            <v>3.2177508539431199</v>
          </cell>
          <cell r="H146">
            <v>-2.2737471999999999</v>
          </cell>
          <cell r="I146">
            <v>2.6826705948193288</v>
          </cell>
          <cell r="J146">
            <v>-3.0922904999999998</v>
          </cell>
          <cell r="K146">
            <v>3.2161983023654752</v>
          </cell>
          <cell r="L146">
            <v>18.199255999999998</v>
          </cell>
          <cell r="M146">
            <v>12.986472488604216</v>
          </cell>
        </row>
        <row r="147">
          <cell r="C147">
            <v>-6.4420676730070801</v>
          </cell>
          <cell r="D147">
            <v>11.368110984529901</v>
          </cell>
          <cell r="E147">
            <v>4.19745631006308</v>
          </cell>
          <cell r="F147">
            <v>2.2452655985570802</v>
          </cell>
          <cell r="H147">
            <v>8.1975826999999999</v>
          </cell>
          <cell r="I147">
            <v>4.5345541651088013</v>
          </cell>
          <cell r="J147">
            <v>3.8953169999999999</v>
          </cell>
          <cell r="K147">
            <v>4.2607417151805569</v>
          </cell>
          <cell r="L147">
            <v>11.580275</v>
          </cell>
          <cell r="M147">
            <v>12.261169904304564</v>
          </cell>
        </row>
        <row r="148">
          <cell r="C148">
            <v>-6.1942025622274297</v>
          </cell>
          <cell r="D148">
            <v>10.105812960889301</v>
          </cell>
          <cell r="E148">
            <v>-2.46962333989473</v>
          </cell>
          <cell r="F148">
            <v>-0.397054106012728</v>
          </cell>
          <cell r="H148">
            <v>6.0035930999999998</v>
          </cell>
          <cell r="I148">
            <v>6.2149425212490828</v>
          </cell>
          <cell r="J148">
            <v>-0.38750027999999997</v>
          </cell>
          <cell r="K148">
            <v>5.6453602827122005</v>
          </cell>
          <cell r="L148">
            <v>9.0333681000000006</v>
          </cell>
          <cell r="M148">
            <v>11.406935342206342</v>
          </cell>
        </row>
        <row r="149">
          <cell r="C149">
            <v>-1.7113731863956301</v>
          </cell>
          <cell r="D149">
            <v>4.6167722104132896</v>
          </cell>
          <cell r="E149">
            <v>7.2028911513923397</v>
          </cell>
          <cell r="F149">
            <v>0.89375000387843095</v>
          </cell>
          <cell r="H149">
            <v>9.0598124000000002</v>
          </cell>
          <cell r="I149">
            <v>7.5575265123227888</v>
          </cell>
          <cell r="J149">
            <v>11.072877</v>
          </cell>
          <cell r="K149">
            <v>7.1967281120732647</v>
          </cell>
          <cell r="L149">
            <v>8.9804095999999998</v>
          </cell>
          <cell r="M149">
            <v>10.743806389688526</v>
          </cell>
        </row>
        <row r="150">
          <cell r="C150">
            <v>-3.6893630043568799</v>
          </cell>
          <cell r="D150">
            <v>7.7042782589572703</v>
          </cell>
          <cell r="E150">
            <v>8.9969250035996495</v>
          </cell>
          <cell r="F150">
            <v>2.84226266117716</v>
          </cell>
          <cell r="H150">
            <v>11.900380999999999</v>
          </cell>
          <cell r="I150">
            <v>8.3807919930780646</v>
          </cell>
          <cell r="J150">
            <v>11.626647</v>
          </cell>
          <cell r="K150">
            <v>8.3075005648577349</v>
          </cell>
          <cell r="L150">
            <v>9.1679072999999995</v>
          </cell>
          <cell r="M150">
            <v>10.421060400877831</v>
          </cell>
        </row>
        <row r="151">
          <cell r="C151">
            <v>-3.0216096216009598</v>
          </cell>
          <cell r="D151">
            <v>11.415435070243401</v>
          </cell>
          <cell r="E151">
            <v>3.1996765336593498</v>
          </cell>
          <cell r="F151">
            <v>-0.769250436615454</v>
          </cell>
          <cell r="H151">
            <v>6.2422572000000001</v>
          </cell>
          <cell r="I151">
            <v>8.6113029396786818</v>
          </cell>
          <cell r="J151">
            <v>11.861599999999999</v>
          </cell>
          <cell r="K151">
            <v>8.6491926348845407</v>
          </cell>
          <cell r="L151">
            <v>10.419878000000001</v>
          </cell>
          <cell r="M151">
            <v>10.461111651506117</v>
          </cell>
        </row>
        <row r="152">
          <cell r="C152">
            <v>-4.0866140485285598</v>
          </cell>
          <cell r="D152">
            <v>12.751410496434</v>
          </cell>
          <cell r="E152">
            <v>6.6616663871853596</v>
          </cell>
          <cell r="F152">
            <v>-0.249977712444509</v>
          </cell>
          <cell r="H152">
            <v>9.9847321999999998</v>
          </cell>
          <cell r="I152">
            <v>8.4288311705130106</v>
          </cell>
          <cell r="J152">
            <v>13.843652000000001</v>
          </cell>
          <cell r="K152">
            <v>8.1321068292922067</v>
          </cell>
          <cell r="L152">
            <v>8.4413415000000001</v>
          </cell>
          <cell r="M152">
            <v>10.796219517961507</v>
          </cell>
        </row>
        <row r="153">
          <cell r="C153">
            <v>-4.5326302080141003</v>
          </cell>
          <cell r="D153">
            <v>12.105491246015101</v>
          </cell>
          <cell r="E153">
            <v>6.5152169737497099</v>
          </cell>
          <cell r="F153">
            <v>-0.60158800065391604</v>
          </cell>
          <cell r="H153">
            <v>7.9249872999999997</v>
          </cell>
          <cell r="I153">
            <v>7.8427135586687973</v>
          </cell>
          <cell r="J153">
            <v>1.6315058</v>
          </cell>
          <cell r="K153">
            <v>6.8976540987527439</v>
          </cell>
          <cell r="L153">
            <v>12.921184</v>
          </cell>
          <cell r="M153">
            <v>11.355676926883495</v>
          </cell>
        </row>
        <row r="154">
          <cell r="C154">
            <v>-1.6936314485833499</v>
          </cell>
          <cell r="D154">
            <v>10.826085316675</v>
          </cell>
          <cell r="E154">
            <v>6.0983885460699598</v>
          </cell>
          <cell r="F154">
            <v>2.9426263204818</v>
          </cell>
          <cell r="H154">
            <v>6.6291400999999999</v>
          </cell>
          <cell r="I154">
            <v>6.9742223030961545</v>
          </cell>
          <cell r="J154">
            <v>2.8475701</v>
          </cell>
          <cell r="K154">
            <v>5.4981479242049094</v>
          </cell>
          <cell r="L154">
            <v>13.979236</v>
          </cell>
          <cell r="M154">
            <v>11.899361120166139</v>
          </cell>
        </row>
        <row r="155">
          <cell r="C155">
            <v>-2.7944801290905898</v>
          </cell>
          <cell r="D155">
            <v>11.626203872934999</v>
          </cell>
          <cell r="E155">
            <v>4.5623627256964197</v>
          </cell>
          <cell r="F155">
            <v>2.1030807301110102</v>
          </cell>
          <cell r="H155">
            <v>6.0101703000000004</v>
          </cell>
          <cell r="I155">
            <v>5.9505485769416913</v>
          </cell>
          <cell r="J155">
            <v>4.7332834999999998</v>
          </cell>
          <cell r="K155">
            <v>4.1070421967491306</v>
          </cell>
          <cell r="L155">
            <v>13.120132</v>
          </cell>
          <cell r="M155">
            <v>12.299775747841371</v>
          </cell>
        </row>
        <row r="156">
          <cell r="C156">
            <v>-3.9272623534065398</v>
          </cell>
          <cell r="D156">
            <v>10.7494659370369</v>
          </cell>
          <cell r="E156">
            <v>3.1388580543176698</v>
          </cell>
          <cell r="F156">
            <v>0.66293130656557797</v>
          </cell>
          <cell r="H156">
            <v>4.6714131999999999</v>
          </cell>
          <cell r="I156">
            <v>4.8740574955753058</v>
          </cell>
          <cell r="J156">
            <v>5.6697832000000004</v>
          </cell>
          <cell r="K156">
            <v>2.7071017553847607</v>
          </cell>
          <cell r="L156">
            <v>12.655409000000001</v>
          </cell>
          <cell r="M156">
            <v>12.579055746260099</v>
          </cell>
        </row>
        <row r="157">
          <cell r="C157">
            <v>-5.0514132366412703</v>
          </cell>
          <cell r="D157">
            <v>7.1833354371742297</v>
          </cell>
          <cell r="E157">
            <v>1.8092523607689299</v>
          </cell>
          <cell r="F157">
            <v>1.0576309555922201</v>
          </cell>
          <cell r="H157">
            <v>3.246947</v>
          </cell>
          <cell r="I157">
            <v>3.8514035069610189</v>
          </cell>
          <cell r="J157">
            <v>-3.2063139999999999</v>
          </cell>
          <cell r="K157">
            <v>1.3261447702802807</v>
          </cell>
          <cell r="L157">
            <v>13.960381999999999</v>
          </cell>
          <cell r="M157">
            <v>12.818354487180327</v>
          </cell>
        </row>
        <row r="158">
          <cell r="C158">
            <v>-2.9336053631276702</v>
          </cell>
          <cell r="D158">
            <v>7.0472761733895002</v>
          </cell>
          <cell r="E158">
            <v>0.76927457784194697</v>
          </cell>
          <cell r="F158">
            <v>-5.1853436191536604</v>
          </cell>
          <cell r="H158">
            <v>2.0748763000000001</v>
          </cell>
          <cell r="I158">
            <v>2.9746623327624713</v>
          </cell>
          <cell r="J158">
            <v>0.44679440999999998</v>
          </cell>
          <cell r="K158">
            <v>0.20513196157648822</v>
          </cell>
          <cell r="L158">
            <v>8.7938475999999994</v>
          </cell>
          <cell r="M158">
            <v>13.104318382197459</v>
          </cell>
        </row>
        <row r="159">
          <cell r="C159">
            <v>-3.2910973682078</v>
          </cell>
          <cell r="D159">
            <v>9.0220255865619592</v>
          </cell>
          <cell r="E159">
            <v>2.68909040283557</v>
          </cell>
          <cell r="F159">
            <v>0.95947565523607903</v>
          </cell>
          <cell r="H159">
            <v>1.2530410999999999</v>
          </cell>
          <cell r="I159">
            <v>2.2924236150058204</v>
          </cell>
          <cell r="J159">
            <v>0.69642959999999998</v>
          </cell>
          <cell r="K159">
            <v>-0.74105212110958008</v>
          </cell>
          <cell r="L159">
            <v>10.530453</v>
          </cell>
          <cell r="M159">
            <v>13.605754095627747</v>
          </cell>
        </row>
        <row r="160">
          <cell r="C160">
            <v>-0.68801149360078495</v>
          </cell>
          <cell r="D160">
            <v>11.7461519013369</v>
          </cell>
          <cell r="E160">
            <v>-1.67916845731617</v>
          </cell>
          <cell r="F160">
            <v>-5.2911876764562003</v>
          </cell>
          <cell r="H160">
            <v>2.0011375</v>
          </cell>
          <cell r="I160">
            <v>1.7885441876048147</v>
          </cell>
          <cell r="J160">
            <v>0.68985984</v>
          </cell>
          <cell r="K160">
            <v>-1.5801371405045201</v>
          </cell>
          <cell r="L160">
            <v>15.156167</v>
          </cell>
          <cell r="M160">
            <v>14.18136248011856</v>
          </cell>
        </row>
        <row r="161">
          <cell r="C161">
            <v>6.9989662728809998</v>
          </cell>
          <cell r="D161">
            <v>9.9247052105515294</v>
          </cell>
          <cell r="E161">
            <v>0.17886415873664199</v>
          </cell>
          <cell r="F161">
            <v>0.56341966108332897</v>
          </cell>
          <cell r="H161">
            <v>2.2214044999999998</v>
          </cell>
          <cell r="I161">
            <v>1.3721051639691857</v>
          </cell>
          <cell r="J161">
            <v>0.51581555000000001</v>
          </cell>
          <cell r="K161">
            <v>-2.2764368081759652</v>
          </cell>
          <cell r="L161">
            <v>17.406137999999999</v>
          </cell>
          <cell r="M161">
            <v>14.468599705178574</v>
          </cell>
        </row>
        <row r="162">
          <cell r="C162">
            <v>2.4727540719274499</v>
          </cell>
          <cell r="D162">
            <v>12.331091701855399</v>
          </cell>
          <cell r="E162">
            <v>-6.1228896917929996</v>
          </cell>
          <cell r="F162">
            <v>1.12094341032883</v>
          </cell>
          <cell r="H162">
            <v>1.3874438</v>
          </cell>
          <cell r="I162">
            <v>0.96748214041479175</v>
          </cell>
          <cell r="J162">
            <v>-12.442015</v>
          </cell>
          <cell r="K162">
            <v>-2.6309557004034505</v>
          </cell>
          <cell r="L162">
            <v>18.57929</v>
          </cell>
          <cell r="M162">
            <v>14.175051761890648</v>
          </cell>
        </row>
        <row r="163">
          <cell r="C163">
            <v>-4.4705191062536596</v>
          </cell>
          <cell r="D163">
            <v>11.4307137793908</v>
          </cell>
          <cell r="E163">
            <v>3.1420987999494199</v>
          </cell>
          <cell r="F163">
            <v>-1.2174171747373701</v>
          </cell>
          <cell r="H163">
            <v>-1.8759131</v>
          </cell>
          <cell r="I163">
            <v>0.56015138491438432</v>
          </cell>
          <cell r="J163">
            <v>-3.7081672000000001</v>
          </cell>
          <cell r="K163">
            <v>-2.2438169288495362</v>
          </cell>
          <cell r="L163">
            <v>11.755991</v>
          </cell>
          <cell r="M163">
            <v>13.219638331612559</v>
          </cell>
        </row>
        <row r="164">
          <cell r="C164">
            <v>-1.64376105002241</v>
          </cell>
          <cell r="D164">
            <v>9.4717301857549892</v>
          </cell>
          <cell r="E164">
            <v>10.1991792437613</v>
          </cell>
          <cell r="F164">
            <v>0.377186252023409</v>
          </cell>
          <cell r="H164">
            <v>1.4477405999999999</v>
          </cell>
          <cell r="I164">
            <v>0.1658022344756224</v>
          </cell>
          <cell r="J164">
            <v>1.8918861</v>
          </cell>
          <cell r="K164">
            <v>-1.4209752094643036</v>
          </cell>
          <cell r="L164">
            <v>11.509259999999999</v>
          </cell>
          <cell r="M164">
            <v>11.838130767508524</v>
          </cell>
        </row>
        <row r="165">
          <cell r="C165">
            <v>2.4273116340991399</v>
          </cell>
          <cell r="D165">
            <v>6.5630592505461802</v>
          </cell>
          <cell r="E165">
            <v>-5.5993914999725902</v>
          </cell>
          <cell r="F165">
            <v>-2.4280705211771401</v>
          </cell>
          <cell r="H165">
            <v>-2.3575094000000001</v>
          </cell>
          <cell r="I165">
            <v>-0.3751324116574602</v>
          </cell>
          <cell r="J165">
            <v>-1.7826348000000001</v>
          </cell>
          <cell r="K165">
            <v>-0.57373419856837038</v>
          </cell>
          <cell r="L165">
            <v>16.781911999999998</v>
          </cell>
          <cell r="M165">
            <v>10.161002053562003</v>
          </cell>
        </row>
        <row r="166">
          <cell r="C166">
            <v>4.59678383503846</v>
          </cell>
          <cell r="D166">
            <v>7.2969958438283404</v>
          </cell>
          <cell r="E166">
            <v>-1.4949108248058101</v>
          </cell>
          <cell r="F166">
            <v>-1.4934808640560799</v>
          </cell>
          <cell r="H166">
            <v>4.6852792000000001</v>
          </cell>
          <cell r="I166">
            <v>-1.1299938725484286</v>
          </cell>
          <cell r="J166">
            <v>1.6432077</v>
          </cell>
          <cell r="K166">
            <v>0.12493779352227148</v>
          </cell>
          <cell r="L166">
            <v>10.213149</v>
          </cell>
          <cell r="M166">
            <v>8.2950654063097922</v>
          </cell>
        </row>
        <row r="167">
          <cell r="C167">
            <v>7.0789350601496501</v>
          </cell>
          <cell r="D167">
            <v>3.42832113103346</v>
          </cell>
          <cell r="E167">
            <v>-1.9244854630725901</v>
          </cell>
          <cell r="F167">
            <v>-6.48621841473462</v>
          </cell>
          <cell r="H167">
            <v>0.77197733000000002</v>
          </cell>
          <cell r="I167">
            <v>-2.308740516781894</v>
          </cell>
          <cell r="J167">
            <v>4.0702695000000002</v>
          </cell>
          <cell r="K167">
            <v>0.41510119020158492</v>
          </cell>
          <cell r="L167">
            <v>2.2641388</v>
          </cell>
          <cell r="M167">
            <v>6.8234584988669624</v>
          </cell>
        </row>
        <row r="168">
          <cell r="C168">
            <v>7.3074629736985504</v>
          </cell>
          <cell r="D168">
            <v>-2.6453876699685801</v>
          </cell>
          <cell r="E168">
            <v>-2.6327932735228399</v>
          </cell>
          <cell r="F168">
            <v>-11.4516664681653</v>
          </cell>
          <cell r="H168">
            <v>-6.0411713000000002</v>
          </cell>
          <cell r="I168">
            <v>-3.7029657436943779</v>
          </cell>
          <cell r="J168">
            <v>0.34545218</v>
          </cell>
          <cell r="K168">
            <v>0.14604446568926846</v>
          </cell>
          <cell r="L168">
            <v>-4.2422988000000004</v>
          </cell>
          <cell r="M168">
            <v>6.4673106297939178</v>
          </cell>
        </row>
        <row r="169">
          <cell r="C169">
            <v>8.1335227726636194</v>
          </cell>
          <cell r="D169">
            <v>4.3484457334510802</v>
          </cell>
          <cell r="E169">
            <v>-0.42711127379494701</v>
          </cell>
          <cell r="F169">
            <v>-3.6039892135039202</v>
          </cell>
          <cell r="H169">
            <v>-5.7366910999999998</v>
          </cell>
          <cell r="I169">
            <v>-4.8826285751560778</v>
          </cell>
          <cell r="J169">
            <v>3.1361344999999998</v>
          </cell>
          <cell r="K169">
            <v>-0.56998215688861864</v>
          </cell>
          <cell r="L169">
            <v>-4.5494479999999999</v>
          </cell>
          <cell r="M169">
            <v>7.6197424862217824</v>
          </cell>
        </row>
        <row r="170">
          <cell r="C170">
            <v>6.4564373353461502</v>
          </cell>
          <cell r="D170">
            <v>6.2269551881491996</v>
          </cell>
          <cell r="E170">
            <v>0.34929098199442499</v>
          </cell>
          <cell r="F170">
            <v>-0.90677316844015798</v>
          </cell>
          <cell r="H170">
            <v>-8.5637497000000007</v>
          </cell>
          <cell r="I170">
            <v>-5.5859042601095403</v>
          </cell>
          <cell r="J170">
            <v>-1.2147256</v>
          </cell>
          <cell r="K170">
            <v>-1.6063825756786265</v>
          </cell>
          <cell r="L170">
            <v>18.869634000000001</v>
          </cell>
          <cell r="M170">
            <v>9.903399256735355</v>
          </cell>
        </row>
        <row r="171">
          <cell r="C171">
            <v>6.6986723791229297</v>
          </cell>
          <cell r="D171">
            <v>5.0556403032253199</v>
          </cell>
          <cell r="E171">
            <v>-6.4417732419884697</v>
          </cell>
          <cell r="F171">
            <v>-1.7730641550422599</v>
          </cell>
          <cell r="H171">
            <v>-4.5977709999999998</v>
          </cell>
          <cell r="I171">
            <v>-5.6124113946083884</v>
          </cell>
          <cell r="J171">
            <v>-4.9665252000000004</v>
          </cell>
          <cell r="K171">
            <v>-2.5699335912094203</v>
          </cell>
          <cell r="L171">
            <v>18.077891000000001</v>
          </cell>
          <cell r="M171">
            <v>12.065444799975413</v>
          </cell>
        </row>
        <row r="172">
          <cell r="C172">
            <v>9.3731598066780304</v>
          </cell>
          <cell r="D172">
            <v>-0.82020651643445497</v>
          </cell>
          <cell r="E172">
            <v>-12.1221784060155</v>
          </cell>
          <cell r="F172">
            <v>0.81918380284078096</v>
          </cell>
          <cell r="H172">
            <v>-9.1252908999999995</v>
          </cell>
          <cell r="I172">
            <v>-4.9760020595904528</v>
          </cell>
          <cell r="J172">
            <v>-10.266069999999999</v>
          </cell>
          <cell r="K172">
            <v>-3.0392352431694771</v>
          </cell>
          <cell r="L172">
            <v>17.916784</v>
          </cell>
          <cell r="M172">
            <v>13.498095833810407</v>
          </cell>
        </row>
        <row r="173">
          <cell r="C173">
            <v>2.7695141657622502</v>
          </cell>
          <cell r="D173">
            <v>-2.46699543974387</v>
          </cell>
          <cell r="E173">
            <v>6.9770412124213097</v>
          </cell>
          <cell r="F173">
            <v>2.2650022174813902</v>
          </cell>
          <cell r="H173">
            <v>-7.4786723999999998</v>
          </cell>
          <cell r="I173">
            <v>-3.6175326241512287</v>
          </cell>
          <cell r="J173">
            <v>-2.1077651999999998</v>
          </cell>
          <cell r="K173">
            <v>-2.7653042337501921</v>
          </cell>
          <cell r="L173">
            <v>17.899028000000001</v>
          </cell>
          <cell r="M173">
            <v>14.026119162441494</v>
          </cell>
        </row>
        <row r="174">
          <cell r="C174">
            <v>0.17714724082193001</v>
          </cell>
          <cell r="D174">
            <v>3.6500514340152401</v>
          </cell>
          <cell r="E174">
            <v>12.212325001833699</v>
          </cell>
          <cell r="F174">
            <v>0.91897705495059101</v>
          </cell>
          <cell r="H174">
            <v>-1.0813710999999999</v>
          </cell>
          <cell r="I174">
            <v>-1.7763694459048809</v>
          </cell>
          <cell r="J174">
            <v>-2.2628409</v>
          </cell>
          <cell r="K174">
            <v>-2.0190734346991102</v>
          </cell>
          <cell r="L174">
            <v>8.3122247999999992</v>
          </cell>
          <cell r="M174">
            <v>13.792172825047498</v>
          </cell>
        </row>
        <row r="175">
          <cell r="C175">
            <v>-0.123209024341563</v>
          </cell>
          <cell r="D175">
            <v>7.0267951931639399</v>
          </cell>
          <cell r="E175">
            <v>4.4749603442167896</v>
          </cell>
          <cell r="F175">
            <v>-0.57846003416358105</v>
          </cell>
          <cell r="H175">
            <v>3.2932443</v>
          </cell>
          <cell r="I175">
            <v>3.0341277545305148E-2</v>
          </cell>
          <cell r="J175">
            <v>2.0300367000000001</v>
          </cell>
          <cell r="K175">
            <v>-1.024170751306928</v>
          </cell>
          <cell r="L175">
            <v>14.066995</v>
          </cell>
          <cell r="M175">
            <v>13.217541395883377</v>
          </cell>
        </row>
        <row r="176">
          <cell r="C176">
            <v>-3.8896755468144102</v>
          </cell>
          <cell r="D176">
            <v>8.9048094779165794</v>
          </cell>
          <cell r="E176">
            <v>4.7942571695630898</v>
          </cell>
          <cell r="F176">
            <v>-2.7593434428025598</v>
          </cell>
          <cell r="H176">
            <v>5.5599957</v>
          </cell>
          <cell r="I176">
            <v>1.3354532295963959</v>
          </cell>
          <cell r="J176">
            <v>-1.6344075</v>
          </cell>
          <cell r="K176">
            <v>-2.1761316583831524E-2</v>
          </cell>
          <cell r="L176">
            <v>14.638196000000001</v>
          </cell>
          <cell r="M176">
            <v>12.329268584092764</v>
          </cell>
        </row>
        <row r="177">
          <cell r="C177">
            <v>-6.7349388873570701</v>
          </cell>
          <cell r="D177">
            <v>13.265195614294999</v>
          </cell>
          <cell r="E177">
            <v>2.1704611830935199</v>
          </cell>
          <cell r="F177">
            <v>-2.26497704732301</v>
          </cell>
          <cell r="H177">
            <v>6.3451529999999998</v>
          </cell>
          <cell r="I177">
            <v>1.9065613182824876</v>
          </cell>
          <cell r="J177">
            <v>-0.79861665999999998</v>
          </cell>
          <cell r="K177">
            <v>0.96671689123027749</v>
          </cell>
          <cell r="L177">
            <v>9.7118038000000002</v>
          </cell>
          <cell r="M177">
            <v>11.215509868899629</v>
          </cell>
        </row>
        <row r="178">
          <cell r="C178">
            <v>-14.150719255141199</v>
          </cell>
          <cell r="D178">
            <v>16.675694145203099</v>
          </cell>
          <cell r="E178">
            <v>-0.59505359875712704</v>
          </cell>
          <cell r="F178">
            <v>-3.0340524156598701</v>
          </cell>
          <cell r="H178">
            <v>-2.0182907000000001</v>
          </cell>
          <cell r="I178">
            <v>1.8151843703717485</v>
          </cell>
          <cell r="J178">
            <v>2.4531263000000001</v>
          </cell>
          <cell r="K178">
            <v>1.8038081828583634</v>
          </cell>
          <cell r="L178">
            <v>9.4226724999999991</v>
          </cell>
          <cell r="M178">
            <v>10.130530615564428</v>
          </cell>
        </row>
        <row r="179">
          <cell r="C179">
            <v>-9.4529938646904998</v>
          </cell>
          <cell r="D179">
            <v>15.7533714085413</v>
          </cell>
          <cell r="E179">
            <v>1.1230978273084999</v>
          </cell>
          <cell r="F179">
            <v>-1.71795131152777</v>
          </cell>
          <cell r="H179">
            <v>-2.1664864000000001</v>
          </cell>
          <cell r="I179">
            <v>1.4521643552019519</v>
          </cell>
          <cell r="J179">
            <v>3.6522508999999999</v>
          </cell>
          <cell r="K179">
            <v>2.2250544552658158</v>
          </cell>
          <cell r="L179">
            <v>12.280303</v>
          </cell>
          <cell r="M179">
            <v>9.2204158966210272</v>
          </cell>
        </row>
        <row r="180">
          <cell r="C180">
            <v>-6.2907935758917199</v>
          </cell>
          <cell r="D180">
            <v>13.953423252203899</v>
          </cell>
          <cell r="E180">
            <v>5.4691768082586902</v>
          </cell>
          <cell r="F180">
            <v>-1.1680624305118299</v>
          </cell>
          <cell r="H180">
            <v>-3.0334873</v>
          </cell>
          <cell r="I180">
            <v>0.93255366870282941</v>
          </cell>
          <cell r="J180">
            <v>4.1664462999999996</v>
          </cell>
          <cell r="K180">
            <v>2.0127111390253356</v>
          </cell>
          <cell r="L180">
            <v>15.596136</v>
          </cell>
          <cell r="M180">
            <v>8.5803257403180684</v>
          </cell>
        </row>
        <row r="181">
          <cell r="C181">
            <v>-4.5351907412728698</v>
          </cell>
          <cell r="D181">
            <v>15.6037320198409</v>
          </cell>
          <cell r="E181">
            <v>-0.88543123847945404</v>
          </cell>
          <cell r="F181">
            <v>-0.36643546146578698</v>
          </cell>
          <cell r="H181">
            <v>2.2906995999999999</v>
          </cell>
          <cell r="I181">
            <v>0.11107012009893739</v>
          </cell>
          <cell r="J181">
            <v>-2.6257413999999999</v>
          </cell>
          <cell r="K181">
            <v>1.051709667927909</v>
          </cell>
          <cell r="L181">
            <v>-4.5519464000000003</v>
          </cell>
          <cell r="M181">
            <v>8.5255559377372148</v>
          </cell>
        </row>
        <row r="182">
          <cell r="C182">
            <v>-1.61626359066065</v>
          </cell>
          <cell r="D182">
            <v>10.9455282260899</v>
          </cell>
          <cell r="E182">
            <v>4.90719076281467</v>
          </cell>
          <cell r="F182">
            <v>-0.96423342736208795</v>
          </cell>
          <cell r="H182">
            <v>5.0743150000000004</v>
          </cell>
          <cell r="I182">
            <v>-1.4428951697810559</v>
          </cell>
          <cell r="J182">
            <v>5.3528193000000002</v>
          </cell>
          <cell r="K182">
            <v>-0.61807354862578867</v>
          </cell>
          <cell r="L182">
            <v>10.818047</v>
          </cell>
          <cell r="M182">
            <v>9.8761368310163835</v>
          </cell>
        </row>
        <row r="183">
          <cell r="C183">
            <v>1.64442448728362</v>
          </cell>
          <cell r="D183">
            <v>6.1545157307285603</v>
          </cell>
          <cell r="E183">
            <v>9.0931063174003803</v>
          </cell>
          <cell r="F183">
            <v>-3.1708465718458001</v>
          </cell>
          <cell r="H183">
            <v>-1.7771368999999999</v>
          </cell>
          <cell r="I183">
            <v>-4.0031432038566113</v>
          </cell>
          <cell r="J183">
            <v>1.1539861</v>
          </cell>
          <cell r="K183">
            <v>-3.2213269262658684</v>
          </cell>
          <cell r="L183">
            <v>12.50623</v>
          </cell>
          <cell r="M183">
            <v>12.51127125598147</v>
          </cell>
        </row>
        <row r="184">
          <cell r="C184">
            <v>4.97714422077705</v>
          </cell>
          <cell r="D184">
            <v>8.0017019339844495</v>
          </cell>
          <cell r="E184">
            <v>8.3049486989495698</v>
          </cell>
          <cell r="F184">
            <v>4.45485102406177</v>
          </cell>
          <cell r="H184">
            <v>-4.0796032999999996</v>
          </cell>
          <cell r="I184">
            <v>-7.3746109440557479</v>
          </cell>
          <cell r="J184">
            <v>-0.50808794000000002</v>
          </cell>
          <cell r="K184">
            <v>-6.5531782440306587</v>
          </cell>
          <cell r="L184">
            <v>7.4115712</v>
          </cell>
          <cell r="M184">
            <v>16.377925369967986</v>
          </cell>
        </row>
        <row r="185">
          <cell r="C185">
            <v>6.7698546554840497</v>
          </cell>
          <cell r="D185">
            <v>3.9408337199938499</v>
          </cell>
          <cell r="E185">
            <v>-4.6431189355842797</v>
          </cell>
          <cell r="F185">
            <v>-4.1215271709703503</v>
          </cell>
          <cell r="H185">
            <v>-10.949042</v>
          </cell>
          <cell r="I185">
            <v>-11.202091013899532</v>
          </cell>
          <cell r="J185">
            <v>-12.184148</v>
          </cell>
          <cell r="K185">
            <v>-10.093984559644396</v>
          </cell>
          <cell r="L185">
            <v>16.818783</v>
          </cell>
          <cell r="M185">
            <v>21.422702650024998</v>
          </cell>
        </row>
        <row r="186">
          <cell r="C186">
            <v>2.5148867290487602</v>
          </cell>
          <cell r="D186">
            <v>1.82931086403276</v>
          </cell>
          <cell r="E186">
            <v>-2.4029779160469502</v>
          </cell>
          <cell r="F186">
            <v>-8.1278639383062501</v>
          </cell>
          <cell r="H186">
            <v>-4.5867801000000004</v>
          </cell>
          <cell r="I186">
            <v>-14.893325127264728</v>
          </cell>
          <cell r="J186">
            <v>-3.7775118999999999</v>
          </cell>
          <cell r="K186">
            <v>-12.889204347807521</v>
          </cell>
          <cell r="L186">
            <v>16.415991999999999</v>
          </cell>
          <cell r="M186">
            <v>26.947145122124706</v>
          </cell>
        </row>
        <row r="187">
          <cell r="C187">
            <v>23.5947510380606</v>
          </cell>
          <cell r="D187">
            <v>-12.0119091287457</v>
          </cell>
          <cell r="E187">
            <v>-34.486631962882903</v>
          </cell>
          <cell r="F187">
            <v>1.8289006618455601</v>
          </cell>
          <cell r="H187">
            <v>-28.739543000000001</v>
          </cell>
          <cell r="I187">
            <v>-17.837850032999356</v>
          </cell>
          <cell r="J187">
            <v>-36.738002999999999</v>
          </cell>
          <cell r="K187">
            <v>-14.134667553749651</v>
          </cell>
          <cell r="L187">
            <v>42.897723999999997</v>
          </cell>
          <cell r="M187">
            <v>31.921577571230326</v>
          </cell>
        </row>
        <row r="188">
          <cell r="C188">
            <v>43.483654695599697</v>
          </cell>
          <cell r="D188">
            <v>-20.780529352263599</v>
          </cell>
          <cell r="E188">
            <v>-2.2189566790837798</v>
          </cell>
          <cell r="F188">
            <v>-2.5715978837116</v>
          </cell>
          <cell r="H188">
            <v>-36.287190000000002</v>
          </cell>
          <cell r="I188">
            <v>-18.68372442043599</v>
          </cell>
          <cell r="J188">
            <v>-38.202187000000002</v>
          </cell>
          <cell r="K188">
            <v>-12.370686680412097</v>
          </cell>
          <cell r="L188">
            <v>57.481343000000003</v>
          </cell>
          <cell r="M188">
            <v>34.558687867044313</v>
          </cell>
        </row>
        <row r="189">
          <cell r="C189">
            <v>39.248968696326401</v>
          </cell>
          <cell r="D189">
            <v>-7.9501808458193004</v>
          </cell>
          <cell r="E189">
            <v>5.0466338722661801</v>
          </cell>
          <cell r="F189">
            <v>-4.4080267061429703</v>
          </cell>
          <cell r="H189">
            <v>-21.241496000000001</v>
          </cell>
          <cell r="I189">
            <v>-16.863301436964807</v>
          </cell>
          <cell r="J189">
            <v>-5.4621016999999998</v>
          </cell>
          <cell r="K189">
            <v>-7.763713471473606</v>
          </cell>
          <cell r="L189">
            <v>46.206794000000002</v>
          </cell>
          <cell r="M189">
            <v>33.860814701482774</v>
          </cell>
        </row>
        <row r="190">
          <cell r="C190">
            <v>28.312655701592199</v>
          </cell>
          <cell r="D190">
            <v>-1.3893823445184801</v>
          </cell>
          <cell r="E190">
            <v>21.054599326893999</v>
          </cell>
          <cell r="F190">
            <v>-2.7486707029853199</v>
          </cell>
          <cell r="H190">
            <v>-12.630433</v>
          </cell>
          <cell r="I190">
            <v>-13.075370602606487</v>
          </cell>
          <cell r="J190">
            <v>11.135498999999999</v>
          </cell>
          <cell r="K190">
            <v>-2.3385809885688857</v>
          </cell>
          <cell r="L190">
            <v>22.701101000000001</v>
          </cell>
          <cell r="M190">
            <v>30.479408646530562</v>
          </cell>
        </row>
        <row r="191">
          <cell r="C191">
            <v>20.467544359135999</v>
          </cell>
          <cell r="D191">
            <v>-1.1682278241252899</v>
          </cell>
          <cell r="E191">
            <v>13.7674996800638</v>
          </cell>
          <cell r="F191">
            <v>-5.5627706171805897</v>
          </cell>
          <cell r="H191">
            <v>-5.3922359000000002</v>
          </cell>
          <cell r="I191">
            <v>-8.3336994634993413</v>
          </cell>
          <cell r="J191">
            <v>14.208288</v>
          </cell>
          <cell r="K191">
            <v>2.0454612873489078</v>
          </cell>
          <cell r="L191">
            <v>20.395986000000001</v>
          </cell>
          <cell r="M191">
            <v>25.954120223706141</v>
          </cell>
        </row>
        <row r="192">
          <cell r="C192">
            <v>11.453699805881101</v>
          </cell>
          <cell r="D192">
            <v>-1.2192456813844299</v>
          </cell>
          <cell r="E192">
            <v>9.4501219384472304</v>
          </cell>
          <cell r="F192">
            <v>-8.93853570850316</v>
          </cell>
          <cell r="H192">
            <v>1.1038212000000001</v>
          </cell>
          <cell r="I192">
            <v>-3.6200456663135938</v>
          </cell>
          <cell r="J192">
            <v>16.389824000000001</v>
          </cell>
          <cell r="K192">
            <v>4.4985221478855326</v>
          </cell>
          <cell r="L192">
            <v>18.585284000000001</v>
          </cell>
          <cell r="M192">
            <v>21.265009476360312</v>
          </cell>
        </row>
        <row r="193">
          <cell r="C193">
            <v>17.354802085034201</v>
          </cell>
          <cell r="D193">
            <v>-2.4585502214868402</v>
          </cell>
          <cell r="E193">
            <v>18.832976208736302</v>
          </cell>
          <cell r="F193">
            <v>-8.4250556750214898</v>
          </cell>
          <cell r="H193">
            <v>12.752972</v>
          </cell>
          <cell r="I193">
            <v>0.2954492259855252</v>
          </cell>
          <cell r="J193">
            <v>8.2719079000000004</v>
          </cell>
          <cell r="K193">
            <v>5.0057338891540191</v>
          </cell>
          <cell r="L193">
            <v>8.2588729000000001</v>
          </cell>
          <cell r="M193">
            <v>16.992270676354195</v>
          </cell>
        </row>
        <row r="194">
          <cell r="C194">
            <v>8.4008319700396807</v>
          </cell>
          <cell r="D194">
            <v>2.0538107898425699</v>
          </cell>
          <cell r="E194">
            <v>8.4540075908601597</v>
          </cell>
          <cell r="F194">
            <v>-5.7605008056374896</v>
          </cell>
          <cell r="H194">
            <v>0.96792184999999997</v>
          </cell>
          <cell r="I194">
            <v>2.9824901875776524</v>
          </cell>
          <cell r="J194">
            <v>-0.87020310999999995</v>
          </cell>
          <cell r="K194">
            <v>4.4077181491461355</v>
          </cell>
          <cell r="L194">
            <v>16.884905</v>
          </cell>
          <cell r="M194">
            <v>13.523312090055365</v>
          </cell>
        </row>
        <row r="195">
          <cell r="C195">
            <v>15.414002207737999</v>
          </cell>
          <cell r="D195">
            <v>1.83849967456217</v>
          </cell>
          <cell r="E195">
            <v>2.6558165578206401</v>
          </cell>
          <cell r="F195">
            <v>-7.2945442322416296</v>
          </cell>
          <cell r="H195">
            <v>2.4113831999999999</v>
          </cell>
          <cell r="I195">
            <v>4.9070068526434669</v>
          </cell>
          <cell r="J195">
            <v>-7.0788631000000004</v>
          </cell>
          <cell r="K195">
            <v>3.7800731133965297</v>
          </cell>
          <cell r="L195">
            <v>11.725293000000001</v>
          </cell>
          <cell r="M195">
            <v>10.617239985532537</v>
          </cell>
        </row>
        <row r="196">
          <cell r="C196">
            <v>12.0119001123955</v>
          </cell>
          <cell r="D196">
            <v>2.7219144632722299</v>
          </cell>
          <cell r="E196">
            <v>9.9778568790058202</v>
          </cell>
          <cell r="F196">
            <v>-6.1480241402337201</v>
          </cell>
          <cell r="H196">
            <v>9.2111277000000005</v>
          </cell>
          <cell r="I196">
            <v>6.3899958814371978</v>
          </cell>
          <cell r="J196">
            <v>2.7450158</v>
          </cell>
          <cell r="K196">
            <v>3.8186904020336518</v>
          </cell>
          <cell r="L196">
            <v>3.0097070000000001</v>
          </cell>
          <cell r="M196">
            <v>8.2750018473972045</v>
          </cell>
        </row>
        <row r="197">
          <cell r="C197">
            <v>13.076742627351299</v>
          </cell>
          <cell r="D197">
            <v>2.63395299115186</v>
          </cell>
          <cell r="E197">
            <v>1.04509194631457</v>
          </cell>
          <cell r="F197">
            <v>-5.3676100155744599</v>
          </cell>
          <cell r="H197">
            <v>5.9688727000000004</v>
          </cell>
          <cell r="I197">
            <v>7.5729126642387232</v>
          </cell>
          <cell r="J197">
            <v>5.435422</v>
          </cell>
          <cell r="K197">
            <v>4.438243202567496</v>
          </cell>
          <cell r="L197">
            <v>7.5193877999999996</v>
          </cell>
          <cell r="M197">
            <v>6.5772612044671472</v>
          </cell>
        </row>
        <row r="198">
          <cell r="C198">
            <v>9.6168886307729196</v>
          </cell>
          <cell r="D198">
            <v>10.152459662482</v>
          </cell>
          <cell r="E198">
            <v>1.5164571836151499</v>
          </cell>
          <cell r="F198">
            <v>-10.7849119472144</v>
          </cell>
          <cell r="H198">
            <v>3.751512</v>
          </cell>
          <cell r="I198">
            <v>8.8001717149655256</v>
          </cell>
          <cell r="J198">
            <v>2.9344467999999999</v>
          </cell>
          <cell r="K198">
            <v>5.4761619253833329</v>
          </cell>
          <cell r="L198">
            <v>12.20928</v>
          </cell>
          <cell r="M198">
            <v>5.2258833950999186</v>
          </cell>
        </row>
        <row r="199">
          <cell r="C199">
            <v>15.255564250897001</v>
          </cell>
          <cell r="D199">
            <v>10.563552884781499</v>
          </cell>
          <cell r="E199">
            <v>0.234489161811089</v>
          </cell>
          <cell r="F199">
            <v>-6.7628884351565803</v>
          </cell>
          <cell r="H199">
            <v>6.9265033999999996</v>
          </cell>
          <cell r="I199">
            <v>10.300788988956757</v>
          </cell>
          <cell r="J199">
            <v>2.1785771999999999</v>
          </cell>
          <cell r="K199">
            <v>6.8416164626961065</v>
          </cell>
          <cell r="L199">
            <v>3.9659702999999999</v>
          </cell>
          <cell r="M199">
            <v>3.9905126494180188</v>
          </cell>
        </row>
        <row r="200">
          <cell r="C200">
            <v>1.34768318547333</v>
          </cell>
          <cell r="D200">
            <v>12.128298057356099</v>
          </cell>
          <cell r="E200">
            <v>5.3857067089708401</v>
          </cell>
          <cell r="F200">
            <v>5.00246310368619</v>
          </cell>
          <cell r="H200">
            <v>12.35669</v>
          </cell>
          <cell r="I200">
            <v>11.940567512417367</v>
          </cell>
          <cell r="J200">
            <v>11.479416000000001</v>
          </cell>
          <cell r="K200">
            <v>8.2609195034557743</v>
          </cell>
          <cell r="L200">
            <v>-8.7335204E-2</v>
          </cell>
          <cell r="M200">
            <v>3.1431958309899959</v>
          </cell>
        </row>
        <row r="201">
          <cell r="C201">
            <v>3.3182017607776899</v>
          </cell>
          <cell r="D201">
            <v>10.900552234900101</v>
          </cell>
          <cell r="E201">
            <v>11.3630176485851</v>
          </cell>
          <cell r="F201">
            <v>-1.9948488923657299</v>
          </cell>
          <cell r="H201">
            <v>16.685507000000001</v>
          </cell>
          <cell r="I201">
            <v>13.34255595263455</v>
          </cell>
          <cell r="J201">
            <v>14.990449999999999</v>
          </cell>
          <cell r="K201">
            <v>9.1249132860586233</v>
          </cell>
          <cell r="L201">
            <v>1.4342811</v>
          </cell>
          <cell r="M201">
            <v>2.9542141667356208</v>
          </cell>
        </row>
        <row r="202">
          <cell r="C202">
            <v>-3.4614937181165799</v>
          </cell>
          <cell r="D202">
            <v>5.8563275391736003</v>
          </cell>
          <cell r="E202">
            <v>13.0570846807642</v>
          </cell>
          <cell r="F202">
            <v>-8.3886966874484692</v>
          </cell>
          <cell r="H202">
            <v>16.443238000000001</v>
          </cell>
          <cell r="I202">
            <v>14.15973984650576</v>
          </cell>
          <cell r="J202">
            <v>14.088888000000001</v>
          </cell>
          <cell r="K202">
            <v>9.0559865594436868</v>
          </cell>
          <cell r="L202">
            <v>0.90766354999999999</v>
          </cell>
          <cell r="M202">
            <v>3.4614365788991228</v>
          </cell>
        </row>
        <row r="203">
          <cell r="C203">
            <v>1.2932823329676399</v>
          </cell>
          <cell r="D203">
            <v>10.0912098862566</v>
          </cell>
          <cell r="E203">
            <v>7.8825014747325399</v>
          </cell>
          <cell r="F203">
            <v>-3.8845083776420002</v>
          </cell>
          <cell r="H203">
            <v>16.043925999999999</v>
          </cell>
          <cell r="I203">
            <v>14.285604806278482</v>
          </cell>
          <cell r="J203">
            <v>9.6222721999999994</v>
          </cell>
          <cell r="K203">
            <v>8.0985091311069333</v>
          </cell>
          <cell r="L203">
            <v>4.1900024</v>
          </cell>
          <cell r="M203">
            <v>4.5933842870818822</v>
          </cell>
        </row>
        <row r="204">
          <cell r="C204">
            <v>5.5714999081988603</v>
          </cell>
          <cell r="D204">
            <v>14.625361536527</v>
          </cell>
          <cell r="E204">
            <v>5.5695348703877698</v>
          </cell>
          <cell r="F204">
            <v>0.30238294506397201</v>
          </cell>
          <cell r="H204">
            <v>14.864903</v>
          </cell>
          <cell r="I204">
            <v>13.777916886897611</v>
          </cell>
          <cell r="J204">
            <v>3.9620796999999999</v>
          </cell>
          <cell r="K204">
            <v>6.6589300488721141</v>
          </cell>
          <cell r="L204">
            <v>8.0021722000000004</v>
          </cell>
          <cell r="M204">
            <v>6.094853832547213</v>
          </cell>
        </row>
        <row r="205">
          <cell r="C205">
            <v>6.3842331712769296</v>
          </cell>
          <cell r="D205">
            <v>8.3049914363138608</v>
          </cell>
          <cell r="E205">
            <v>5.2257008819620596</v>
          </cell>
          <cell r="F205">
            <v>-9.1765875585163492</v>
          </cell>
          <cell r="H205">
            <v>11.22444</v>
          </cell>
          <cell r="I205">
            <v>12.820940070913904</v>
          </cell>
          <cell r="J205">
            <v>-2.9536671999999999</v>
          </cell>
          <cell r="K205">
            <v>5.2533216029293897</v>
          </cell>
          <cell r="L205">
            <v>5.7690476000000004</v>
          </cell>
          <cell r="M205">
            <v>7.6816214769122508</v>
          </cell>
        </row>
        <row r="206">
          <cell r="C206">
            <v>10.7607022175119</v>
          </cell>
          <cell r="D206">
            <v>6.3308173334255304</v>
          </cell>
          <cell r="E206">
            <v>6.30418476880648</v>
          </cell>
          <cell r="F206">
            <v>-10.405974416696299</v>
          </cell>
          <cell r="H206">
            <v>6.2306296999999997</v>
          </cell>
          <cell r="I206">
            <v>11.677138780669667</v>
          </cell>
          <cell r="J206">
            <v>5.2584061000000002</v>
          </cell>
          <cell r="K206">
            <v>4.2037380727586937</v>
          </cell>
          <cell r="L206">
            <v>10.959788</v>
          </cell>
          <cell r="M206">
            <v>9.206680630531741</v>
          </cell>
        </row>
        <row r="207">
          <cell r="C207">
            <v>12.041040494033201</v>
          </cell>
          <cell r="D207">
            <v>4.7317651408577799</v>
          </cell>
          <cell r="E207">
            <v>5.0601508016868397</v>
          </cell>
          <cell r="F207">
            <v>-7.15099420458683</v>
          </cell>
          <cell r="H207">
            <v>11.165281</v>
          </cell>
          <cell r="I207">
            <v>10.494121318297564</v>
          </cell>
          <cell r="J207">
            <v>-0.91048220000000002</v>
          </cell>
          <cell r="K207">
            <v>3.241802888708349</v>
          </cell>
          <cell r="L207">
            <v>9.9161304000000001</v>
          </cell>
          <cell r="M207">
            <v>10.385429460817109</v>
          </cell>
        </row>
        <row r="208">
          <cell r="C208">
            <v>7.25587203557106</v>
          </cell>
          <cell r="D208">
            <v>5.9666024968534597</v>
          </cell>
          <cell r="E208">
            <v>-0.53395999923498005</v>
          </cell>
          <cell r="F208">
            <v>-11.367352264087501</v>
          </cell>
          <cell r="H208">
            <v>13.91578</v>
          </cell>
          <cell r="I208">
            <v>9.0276608002705796</v>
          </cell>
          <cell r="J208">
            <v>2.9771255000000001</v>
          </cell>
          <cell r="K208">
            <v>2.1750148787699368</v>
          </cell>
          <cell r="L208">
            <v>13.994509000000001</v>
          </cell>
          <cell r="M208">
            <v>11.059388967515623</v>
          </cell>
        </row>
        <row r="209">
          <cell r="C209">
            <v>10.8880018480762</v>
          </cell>
          <cell r="D209">
            <v>3.78673281532377</v>
          </cell>
          <cell r="E209">
            <v>-1.6533539345922501</v>
          </cell>
          <cell r="F209">
            <v>4.7144654676820998</v>
          </cell>
          <cell r="H209">
            <v>10.454378999999999</v>
          </cell>
          <cell r="I209">
            <v>7.0818152122489151</v>
          </cell>
          <cell r="J209">
            <v>16.015111999999998</v>
          </cell>
          <cell r="K209">
            <v>0.51214732498479765</v>
          </cell>
          <cell r="L209">
            <v>14.116253</v>
          </cell>
          <cell r="M209">
            <v>11.036317628013608</v>
          </cell>
        </row>
        <row r="210">
          <cell r="C210">
            <v>11.750553439154499</v>
          </cell>
          <cell r="D210">
            <v>-4.1241180221325298</v>
          </cell>
          <cell r="E210">
            <v>-3.3580045164110399</v>
          </cell>
          <cell r="F210">
            <v>-2.19373054475825</v>
          </cell>
          <cell r="H210">
            <v>5.1503617999999998</v>
          </cell>
          <cell r="I210">
            <v>4.8123057916718599</v>
          </cell>
          <cell r="J210">
            <v>1.7296028999999999</v>
          </cell>
          <cell r="K210">
            <v>-2.1803206905172345</v>
          </cell>
          <cell r="L210">
            <v>11.86032</v>
          </cell>
          <cell r="M210">
            <v>10.335133634264601</v>
          </cell>
        </row>
        <row r="211">
          <cell r="C211">
            <v>11.4492181387923</v>
          </cell>
          <cell r="D211">
            <v>-3.34941332991195</v>
          </cell>
          <cell r="E211">
            <v>3.2997344849182699</v>
          </cell>
          <cell r="F211">
            <v>-6.8275307530845302</v>
          </cell>
          <cell r="H211">
            <v>-0.15522019000000001</v>
          </cell>
          <cell r="I211">
            <v>2.6174842643061216</v>
          </cell>
          <cell r="J211">
            <v>-17.425626000000001</v>
          </cell>
          <cell r="K211">
            <v>-5.2205888859649461</v>
          </cell>
          <cell r="L211">
            <v>6.0685643000000002</v>
          </cell>
          <cell r="M211">
            <v>9.1963332625377081</v>
          </cell>
        </row>
        <row r="212">
          <cell r="C212">
            <v>18.410265419487999</v>
          </cell>
          <cell r="D212">
            <v>-5.1347208033745702</v>
          </cell>
          <cell r="E212">
            <v>3.2467419236573898</v>
          </cell>
          <cell r="F212">
            <v>-7.7669388237809898</v>
          </cell>
          <cell r="H212">
            <v>-3.6274777999999999</v>
          </cell>
          <cell r="I212">
            <v>0.92002293205711982</v>
          </cell>
          <cell r="J212">
            <v>-9.4284517000000001</v>
          </cell>
          <cell r="K212">
            <v>-7.6455675126434386</v>
          </cell>
          <cell r="L212">
            <v>11.854373000000001</v>
          </cell>
          <cell r="M212">
            <v>7.9701384269247235</v>
          </cell>
        </row>
        <row r="213">
          <cell r="C213">
            <v>25.514347284101301</v>
          </cell>
          <cell r="D213">
            <v>-10.7053651938649</v>
          </cell>
          <cell r="E213">
            <v>8.2426847555258895</v>
          </cell>
          <cell r="F213">
            <v>-4.6380676760431099</v>
          </cell>
          <cell r="H213">
            <v>-2.1780686</v>
          </cell>
          <cell r="I213">
            <v>-5.6881043767287573E-2</v>
          </cell>
          <cell r="J213">
            <v>-5.3340550999999996</v>
          </cell>
          <cell r="K213">
            <v>-9.3702270458691199</v>
          </cell>
          <cell r="L213">
            <v>1.6601622</v>
          </cell>
          <cell r="M213">
            <v>6.7817516916945895</v>
          </cell>
        </row>
        <row r="214">
          <cell r="C214">
            <v>28.7056594016309</v>
          </cell>
          <cell r="D214">
            <v>-12.204367931583599</v>
          </cell>
          <cell r="E214">
            <v>-5.1795238478792598</v>
          </cell>
          <cell r="F214">
            <v>-4.59144631954792</v>
          </cell>
          <cell r="H214">
            <v>1.1414302000000001</v>
          </cell>
          <cell r="I214">
            <v>-0.41718882790651884</v>
          </cell>
          <cell r="J214">
            <v>-8.0559388999999992</v>
          </cell>
          <cell r="K214">
            <v>-10.437803010408508</v>
          </cell>
          <cell r="L214">
            <v>1.9382442</v>
          </cell>
          <cell r="M214">
            <v>6.0358169573087084</v>
          </cell>
        </row>
        <row r="215">
          <cell r="C215">
            <v>29.356111572998099</v>
          </cell>
          <cell r="D215">
            <v>-13.185669053892999</v>
          </cell>
          <cell r="E215">
            <v>-2.54736289532788</v>
          </cell>
          <cell r="F215">
            <v>-5.16465614050216</v>
          </cell>
          <cell r="H215">
            <v>1.6033884</v>
          </cell>
          <cell r="I215">
            <v>-0.4174650064116977</v>
          </cell>
          <cell r="J215">
            <v>-14.643686000000001</v>
          </cell>
          <cell r="K215">
            <v>-10.60115884859149</v>
          </cell>
          <cell r="L215">
            <v>6.2048680000000003</v>
          </cell>
          <cell r="M215">
            <v>5.7685184485670016</v>
          </cell>
        </row>
        <row r="216">
          <cell r="C216">
            <v>31.0767386344965</v>
          </cell>
          <cell r="D216">
            <v>-13.3940190691363</v>
          </cell>
          <cell r="E216">
            <v>1.8302699012471799</v>
          </cell>
          <cell r="F216">
            <v>-5.7962382877331304</v>
          </cell>
          <cell r="H216">
            <v>1.2474637</v>
          </cell>
          <cell r="I216">
            <v>-0.20214330001693176</v>
          </cell>
          <cell r="J216">
            <v>-22.956398</v>
          </cell>
          <cell r="K216">
            <v>-9.4418008725027267</v>
          </cell>
          <cell r="L216">
            <v>11.034190000000001</v>
          </cell>
          <cell r="M216">
            <v>5.7212509832687619</v>
          </cell>
        </row>
        <row r="217">
          <cell r="C217">
            <v>30.504012131427199</v>
          </cell>
          <cell r="D217">
            <v>-15.3912252632672</v>
          </cell>
          <cell r="E217">
            <v>-2.5423378492131001</v>
          </cell>
          <cell r="F217">
            <v>-5.8641542724812501</v>
          </cell>
          <cell r="H217">
            <v>-4.7297412000000003</v>
          </cell>
          <cell r="I217">
            <v>0.22972770769559209</v>
          </cell>
          <cell r="J217">
            <v>-4.6179290000000002</v>
          </cell>
          <cell r="K217">
            <v>-6.8320646856951246</v>
          </cell>
          <cell r="L217">
            <v>7.4289943000000003</v>
          </cell>
          <cell r="M217">
            <v>5.6668014332732097</v>
          </cell>
        </row>
        <row r="218">
          <cell r="C218">
            <v>30.7703150497723</v>
          </cell>
          <cell r="D218">
            <v>-16.485116286170101</v>
          </cell>
          <cell r="E218">
            <v>-13.464330633955299</v>
          </cell>
          <cell r="F218">
            <v>1.3424559763328601</v>
          </cell>
          <cell r="H218">
            <v>0.48261072999999999</v>
          </cell>
          <cell r="I218">
            <v>0.98338770652620011</v>
          </cell>
          <cell r="J218">
            <v>-1.4223315000000001</v>
          </cell>
          <cell r="K218">
            <v>-3.616559066361674</v>
          </cell>
          <cell r="L218">
            <v>-9.4774901999999994E-2</v>
          </cell>
          <cell r="M218">
            <v>5.7601824989813784</v>
          </cell>
        </row>
        <row r="219">
          <cell r="C219">
            <v>20.693765172735699</v>
          </cell>
          <cell r="D219">
            <v>-10.981627131853999</v>
          </cell>
          <cell r="E219">
            <v>-1.28828128745669</v>
          </cell>
          <cell r="F219">
            <v>9.5306093754728302E-2</v>
          </cell>
          <cell r="H219">
            <v>3.6779752000000001</v>
          </cell>
          <cell r="I219">
            <v>1.8072800619805722</v>
          </cell>
          <cell r="J219">
            <v>2.7546262000000001</v>
          </cell>
          <cell r="K219">
            <v>-0.48060245559499665</v>
          </cell>
          <cell r="L219">
            <v>5.6775165000000003</v>
          </cell>
          <cell r="M219">
            <v>6.2831833460264468</v>
          </cell>
        </row>
        <row r="220">
          <cell r="C220">
            <v>28.598868906419401</v>
          </cell>
          <cell r="D220">
            <v>-14.235155852192101</v>
          </cell>
          <cell r="E220">
            <v>3.35247999537303</v>
          </cell>
          <cell r="F220">
            <v>9.4745809504380905</v>
          </cell>
          <cell r="H220">
            <v>5.9320680000000001</v>
          </cell>
          <cell r="I220">
            <v>2.4138210189509932</v>
          </cell>
          <cell r="J220">
            <v>6.9539052000000003</v>
          </cell>
          <cell r="K220">
            <v>2.048344803811688</v>
          </cell>
          <cell r="L220">
            <v>9.7583205</v>
          </cell>
          <cell r="M220">
            <v>7.0963731831364578</v>
          </cell>
        </row>
        <row r="221">
          <cell r="C221">
            <v>30.589472810474501</v>
          </cell>
          <cell r="D221">
            <v>-10.098466914146201</v>
          </cell>
          <cell r="E221">
            <v>10.8844356592033</v>
          </cell>
          <cell r="F221">
            <v>-5.6789319650077497</v>
          </cell>
          <cell r="H221">
            <v>1.2139473000000001</v>
          </cell>
          <cell r="I221">
            <v>2.6500092063599214</v>
          </cell>
          <cell r="J221">
            <v>8.6856403999999998E-2</v>
          </cell>
          <cell r="K221">
            <v>3.6755726320576052</v>
          </cell>
          <cell r="L221">
            <v>9.0966620999999996</v>
          </cell>
          <cell r="M221">
            <v>8.016748064649061</v>
          </cell>
        </row>
        <row r="222">
          <cell r="C222">
            <v>30.4138625891629</v>
          </cell>
          <cell r="D222">
            <v>-11.553504852460399</v>
          </cell>
          <cell r="E222">
            <v>7.9090230637329197</v>
          </cell>
          <cell r="F222">
            <v>-2.88608383657128</v>
          </cell>
          <cell r="H222">
            <v>11.87</v>
          </cell>
          <cell r="I222">
            <v>2.6159545467304608</v>
          </cell>
          <cell r="J222">
            <v>7.7292888</v>
          </cell>
          <cell r="K222">
            <v>4.4592889634562454</v>
          </cell>
          <cell r="L222">
            <v>1.1010382000000001</v>
          </cell>
          <cell r="M222">
            <v>9.0528110461151012</v>
          </cell>
        </row>
        <row r="223">
          <cell r="C223">
            <v>32.874876091599901</v>
          </cell>
          <cell r="D223">
            <v>-14.2003415597533</v>
          </cell>
          <cell r="E223">
            <v>10.9834009478838</v>
          </cell>
          <cell r="F223">
            <v>-11.3443545940628</v>
          </cell>
          <cell r="H223">
            <v>-3.6281669000000001</v>
          </cell>
          <cell r="I223">
            <v>2.3084531563727704</v>
          </cell>
          <cell r="J223">
            <v>12.384885000000001</v>
          </cell>
          <cell r="K223">
            <v>4.1995207087198319</v>
          </cell>
          <cell r="L223">
            <v>13.645167000000001</v>
          </cell>
          <cell r="M223">
            <v>10.290756840304915</v>
          </cell>
        </row>
        <row r="224">
          <cell r="C224">
            <v>32.628738257419997</v>
          </cell>
          <cell r="D224">
            <v>-11.475436960509301</v>
          </cell>
          <cell r="E224">
            <v>5.1183815949886098</v>
          </cell>
          <cell r="F224">
            <v>3.2846506969731402</v>
          </cell>
          <cell r="H224">
            <v>-4.1530573999999998</v>
          </cell>
          <cell r="I224">
            <v>2.3900598172998544</v>
          </cell>
          <cell r="J224">
            <v>-3.0203850000000001</v>
          </cell>
          <cell r="K224">
            <v>2.9315465653622974</v>
          </cell>
          <cell r="L224">
            <v>11.917351999999999</v>
          </cell>
          <cell r="M224">
            <v>11.244710171059699</v>
          </cell>
        </row>
        <row r="225">
          <cell r="C225">
            <v>25.9454544217439</v>
          </cell>
          <cell r="D225">
            <v>-5.9797943261282596</v>
          </cell>
          <cell r="E225">
            <v>-3.17900001278695</v>
          </cell>
          <cell r="F225">
            <v>-0.31115886119458402</v>
          </cell>
          <cell r="H225">
            <v>2.1143925000000001</v>
          </cell>
          <cell r="I225">
            <v>3.0962343434403468</v>
          </cell>
          <cell r="J225">
            <v>8.5865224999999992</v>
          </cell>
          <cell r="K225">
            <v>1.2795203597666509</v>
          </cell>
          <cell r="L225">
            <v>16.249196000000001</v>
          </cell>
          <cell r="M225">
            <v>11.670120234141164</v>
          </cell>
        </row>
        <row r="226">
          <cell r="C226">
            <v>36.351928891836799</v>
          </cell>
          <cell r="D226">
            <v>-7.9479724406765699</v>
          </cell>
          <cell r="E226">
            <v>7.02115938548756</v>
          </cell>
          <cell r="F226">
            <v>5.1000729003828003</v>
          </cell>
          <cell r="H226">
            <v>7.4160439</v>
          </cell>
          <cell r="I226">
            <v>4.1917086913631803</v>
          </cell>
          <cell r="J226">
            <v>-5.8348591000000001</v>
          </cell>
          <cell r="K226">
            <v>-0.56060059717778954</v>
          </cell>
          <cell r="L226">
            <v>12.174222</v>
          </cell>
          <cell r="M226">
            <v>11.370827723795932</v>
          </cell>
        </row>
        <row r="227">
          <cell r="C227">
            <v>28.9066001413035</v>
          </cell>
          <cell r="D227">
            <v>-8.9554856046569</v>
          </cell>
          <cell r="E227">
            <v>1.4487550877289199</v>
          </cell>
          <cell r="F227">
            <v>-1.0198102872063901</v>
          </cell>
          <cell r="H227">
            <v>6.5486586999999998</v>
          </cell>
          <cell r="I227">
            <v>5.3705787137926571</v>
          </cell>
          <cell r="J227">
            <v>-6.2116207000000001</v>
          </cell>
          <cell r="K227">
            <v>-1.8671753873706731</v>
          </cell>
          <cell r="L227">
            <v>10.694456000000001</v>
          </cell>
          <cell r="M227">
            <v>10.480103245483491</v>
          </cell>
        </row>
        <row r="228">
          <cell r="C228">
            <v>23.646373190371801</v>
          </cell>
          <cell r="D228">
            <v>-8.9456297934847502</v>
          </cell>
          <cell r="E228">
            <v>-3.4431072856842202</v>
          </cell>
          <cell r="F228">
            <v>-7.3476798518972499</v>
          </cell>
          <cell r="H228">
            <v>4.7852370000000004</v>
          </cell>
          <cell r="I228">
            <v>6.5589068252255114</v>
          </cell>
          <cell r="J228">
            <v>-8.9695838000000006</v>
          </cell>
          <cell r="K228">
            <v>-2.298006150468642</v>
          </cell>
          <cell r="L228">
            <v>9.8094643000000001</v>
          </cell>
          <cell r="M228">
            <v>9.1890155540305098</v>
          </cell>
        </row>
        <row r="229">
          <cell r="C229">
            <v>20.069093470556499</v>
          </cell>
          <cell r="D229">
            <v>0.195081882619734</v>
          </cell>
          <cell r="E229">
            <v>-0.96118817468766105</v>
          </cell>
          <cell r="F229">
            <v>2.7871693930865602</v>
          </cell>
          <cell r="H229">
            <v>8.6028407999999992</v>
          </cell>
          <cell r="I229">
            <v>7.7675093960007313</v>
          </cell>
          <cell r="J229">
            <v>4.9011557999999997</v>
          </cell>
          <cell r="K229">
            <v>-1.8234450486196558</v>
          </cell>
          <cell r="L229">
            <v>9.6414972999999993</v>
          </cell>
          <cell r="M229">
            <v>7.7040544657396683</v>
          </cell>
        </row>
        <row r="230">
          <cell r="C230">
            <v>30.297198967777</v>
          </cell>
          <cell r="D230">
            <v>-2.3152479067809999</v>
          </cell>
          <cell r="E230">
            <v>1.8175798597639801</v>
          </cell>
          <cell r="F230">
            <v>-1.22782849312178</v>
          </cell>
          <cell r="H230">
            <v>8.2125670999999993</v>
          </cell>
          <cell r="I230">
            <v>8.8796006507576291</v>
          </cell>
          <cell r="J230">
            <v>-5.8401297999999997</v>
          </cell>
          <cell r="K230">
            <v>-0.89381385904587329</v>
          </cell>
          <cell r="L230">
            <v>5.1049521999999996</v>
          </cell>
          <cell r="M230">
            <v>6.2763463973431062</v>
          </cell>
        </row>
        <row r="231">
          <cell r="C231">
            <v>20.213648418514101</v>
          </cell>
          <cell r="D231">
            <v>-11.5338821986506</v>
          </cell>
          <cell r="E231">
            <v>4.8726205287300504</v>
          </cell>
          <cell r="F231">
            <v>-3.8415298018163702</v>
          </cell>
          <cell r="H231">
            <v>1.7675924000000001</v>
          </cell>
          <cell r="I231">
            <v>9.8384905985959001</v>
          </cell>
          <cell r="J231">
            <v>1.5071805</v>
          </cell>
          <cell r="K231">
            <v>0.52434987474419115</v>
          </cell>
          <cell r="L231">
            <v>-3.7921847000000002E-2</v>
          </cell>
          <cell r="M231">
            <v>5.2964021421384588</v>
          </cell>
        </row>
        <row r="232">
          <cell r="C232">
            <v>19.690559431278299</v>
          </cell>
          <cell r="D232">
            <v>0.65236258236979805</v>
          </cell>
          <cell r="E232">
            <v>2.0275601614964498</v>
          </cell>
          <cell r="F232">
            <v>-0.31286998651417702</v>
          </cell>
          <cell r="H232">
            <v>19.075562000000001</v>
          </cell>
          <cell r="I232">
            <v>10.539501223380878</v>
          </cell>
          <cell r="J232">
            <v>2.3741246</v>
          </cell>
          <cell r="K232">
            <v>2.1086585415474826</v>
          </cell>
          <cell r="L232">
            <v>2.4076002000000001</v>
          </cell>
          <cell r="M232">
            <v>5.0704595295857242</v>
          </cell>
        </row>
        <row r="233">
          <cell r="C233">
            <v>17.716997823401901</v>
          </cell>
          <cell r="D233">
            <v>-4.4636579257606099</v>
          </cell>
          <cell r="E233">
            <v>5.0264665978285104</v>
          </cell>
          <cell r="F233">
            <v>-4.2712750767272798</v>
          </cell>
          <cell r="H233">
            <v>16.188732000000002</v>
          </cell>
          <cell r="I233">
            <v>10.297314350805522</v>
          </cell>
          <cell r="J233">
            <v>-8.4123976000000003</v>
          </cell>
          <cell r="K233">
            <v>3.6074317693879823</v>
          </cell>
          <cell r="L233">
            <v>3.6745337999999999</v>
          </cell>
          <cell r="M233">
            <v>5.520992073379543</v>
          </cell>
        </row>
        <row r="234">
          <cell r="C234">
            <v>18.486830539221401</v>
          </cell>
          <cell r="D234">
            <v>-1.0782818516805499</v>
          </cell>
          <cell r="E234">
            <v>5.7790809422528202</v>
          </cell>
          <cell r="F234">
            <v>-1.6253862387512401</v>
          </cell>
          <cell r="H234">
            <v>8.0595996000000003</v>
          </cell>
          <cell r="I234">
            <v>9.0407168984058828</v>
          </cell>
          <cell r="J234">
            <v>30.47503</v>
          </cell>
          <cell r="K234">
            <v>4.7880874638761792</v>
          </cell>
          <cell r="L234">
            <v>13.339655</v>
          </cell>
          <cell r="M234">
            <v>6.3789006735752931</v>
          </cell>
        </row>
        <row r="235">
          <cell r="C235">
            <v>17.710482829928701</v>
          </cell>
          <cell r="D235">
            <v>0.42154885415742399</v>
          </cell>
          <cell r="E235">
            <v>-5.1060013552822303</v>
          </cell>
          <cell r="F235">
            <v>-3.7894114154821801</v>
          </cell>
          <cell r="H235">
            <v>9.8177187999999997</v>
          </cell>
          <cell r="I235">
            <v>7.1223387800629396</v>
          </cell>
          <cell r="J235">
            <v>-0.72475619999999996</v>
          </cell>
          <cell r="K235">
            <v>4.5533076047673102</v>
          </cell>
          <cell r="L235">
            <v>-1.8534078</v>
          </cell>
          <cell r="M235">
            <v>7.2422475055247872</v>
          </cell>
        </row>
        <row r="236">
          <cell r="C236">
            <v>19.0930484160715</v>
          </cell>
          <cell r="D236">
            <v>-9.1707680476306592</v>
          </cell>
          <cell r="E236">
            <v>-2.3585386476768901</v>
          </cell>
          <cell r="F236">
            <v>-10.5041961586402</v>
          </cell>
          <cell r="H236">
            <v>5.1506648000000004</v>
          </cell>
          <cell r="I236">
            <v>4.824225931355091</v>
          </cell>
          <cell r="J236">
            <v>8.7431838000000006</v>
          </cell>
          <cell r="K236">
            <v>3.6537556492355945</v>
          </cell>
          <cell r="L236">
            <v>17.397147</v>
          </cell>
          <cell r="M236">
            <v>8.2098684371283746</v>
          </cell>
        </row>
        <row r="237">
          <cell r="C237">
            <v>12.2569608937424</v>
          </cell>
          <cell r="D237">
            <v>-2.01526932318653</v>
          </cell>
          <cell r="E237">
            <v>-9.2182786737462106</v>
          </cell>
          <cell r="F237">
            <v>-11.4102647511524</v>
          </cell>
          <cell r="H237">
            <v>5.9701091000000002</v>
          </cell>
          <cell r="I237">
            <v>2.6223365195108812</v>
          </cell>
          <cell r="J237">
            <v>-2.9379179999999998</v>
          </cell>
          <cell r="K237">
            <v>2.4603782339683984</v>
          </cell>
          <cell r="L237">
            <v>1.8898637</v>
          </cell>
          <cell r="M237">
            <v>8.7262356452414664</v>
          </cell>
        </row>
        <row r="238">
          <cell r="C238">
            <v>15.394356991432799</v>
          </cell>
          <cell r="D238">
            <v>-0.64221815112413005</v>
          </cell>
          <cell r="E238">
            <v>-18.153653099085801</v>
          </cell>
          <cell r="F238">
            <v>-11.370912410436899</v>
          </cell>
          <cell r="H238">
            <v>-10.432525999999999</v>
          </cell>
          <cell r="I238">
            <v>1.0161135224527342</v>
          </cell>
          <cell r="J238">
            <v>-2.5608998000000001</v>
          </cell>
          <cell r="K238">
            <v>1.7102679057800205</v>
          </cell>
          <cell r="L238">
            <v>19.773626</v>
          </cell>
          <cell r="M238">
            <v>8.8967765990123926</v>
          </cell>
        </row>
        <row r="239">
          <cell r="C239">
            <v>14.045791933081199</v>
          </cell>
          <cell r="D239">
            <v>-1.9940576893072699</v>
          </cell>
          <cell r="E239">
            <v>-11.279725768615601</v>
          </cell>
          <cell r="F239">
            <v>-5.9431330486041096</v>
          </cell>
          <cell r="H239">
            <v>-9.8392835000000005</v>
          </cell>
          <cell r="I239">
            <v>0.74584686633969943</v>
          </cell>
          <cell r="J239">
            <v>-3.6541999999999999</v>
          </cell>
          <cell r="K239">
            <v>1.7521505759474634</v>
          </cell>
          <cell r="L239">
            <v>13.002692</v>
          </cell>
          <cell r="M239">
            <v>8.335093447787937</v>
          </cell>
        </row>
        <row r="240">
          <cell r="C240">
            <v>12.3577474671019</v>
          </cell>
          <cell r="D240">
            <v>-5.4593631175119901</v>
          </cell>
          <cell r="E240">
            <v>9.4595810248228105</v>
          </cell>
          <cell r="F240">
            <v>-1.87720773779369</v>
          </cell>
          <cell r="H240">
            <v>13.572127999999999</v>
          </cell>
          <cell r="I240">
            <v>1.7281833462191194</v>
          </cell>
          <cell r="J240">
            <v>2.7152932999999999</v>
          </cell>
          <cell r="K240">
            <v>2.6274739035333408</v>
          </cell>
          <cell r="L240">
            <v>3.1169471</v>
          </cell>
          <cell r="M240">
            <v>7.4372954920650578</v>
          </cell>
        </row>
        <row r="241">
          <cell r="C241">
            <v>19.8274743183635</v>
          </cell>
          <cell r="D241">
            <v>-13.2417047338354</v>
          </cell>
          <cell r="E241">
            <v>33.419023187118803</v>
          </cell>
          <cell r="F241">
            <v>-2.1846913792090699</v>
          </cell>
          <cell r="H241">
            <v>-4.7292725999999998</v>
          </cell>
          <cell r="I241">
            <v>3.1182495868980706</v>
          </cell>
          <cell r="J241">
            <v>0.57756571000000001</v>
          </cell>
          <cell r="K241">
            <v>3.9887394629997268</v>
          </cell>
          <cell r="L241">
            <v>-9.6119575000000008</v>
          </cell>
          <cell r="M241">
            <v>6.9352904893343936</v>
          </cell>
        </row>
        <row r="242">
          <cell r="C242">
            <v>13.199659965753501</v>
          </cell>
          <cell r="D242">
            <v>-7.9314485241563704</v>
          </cell>
          <cell r="E242">
            <v>14.0624836817302</v>
          </cell>
          <cell r="F242">
            <v>-10.275006162343701</v>
          </cell>
          <cell r="H242">
            <v>2.0529069999999998</v>
          </cell>
          <cell r="I242">
            <v>4.9232545623764992</v>
          </cell>
          <cell r="J242">
            <v>0.49681062999999998</v>
          </cell>
          <cell r="K242">
            <v>5.4947667710005437</v>
          </cell>
          <cell r="L242">
            <v>15.674658000000001</v>
          </cell>
          <cell r="M242">
            <v>7.2501697660027657</v>
          </cell>
        </row>
        <row r="243">
          <cell r="C243">
            <v>12.1274425575306</v>
          </cell>
          <cell r="D243">
            <v>-1.8119345221116201</v>
          </cell>
          <cell r="E243">
            <v>6.67729247017345</v>
          </cell>
          <cell r="F243">
            <v>-4.5129395747473904</v>
          </cell>
          <cell r="H243">
            <v>26.179364</v>
          </cell>
          <cell r="I243">
            <v>6.5858373051508972</v>
          </cell>
          <cell r="J243">
            <v>30.506097</v>
          </cell>
          <cell r="K243">
            <v>6.5589671605206732</v>
          </cell>
          <cell r="L243">
            <v>10.717834</v>
          </cell>
          <cell r="M243">
            <v>7.6125751528414343</v>
          </cell>
        </row>
        <row r="244">
          <cell r="C244">
            <v>19.789444437290701</v>
          </cell>
          <cell r="D244">
            <v>-16.6923646149992</v>
          </cell>
          <cell r="E244">
            <v>3.7925755770387899</v>
          </cell>
          <cell r="F244">
            <v>-6.8990669941652101</v>
          </cell>
          <cell r="H244">
            <v>1.9877476999999999</v>
          </cell>
          <cell r="I244">
            <v>7.3421370230863552</v>
          </cell>
          <cell r="J244">
            <v>3.9369371000000002</v>
          </cell>
          <cell r="K244">
            <v>6.2351867745449576</v>
          </cell>
          <cell r="L244">
            <v>7.7968671000000001</v>
          </cell>
          <cell r="M244">
            <v>7.8592267708372843</v>
          </cell>
        </row>
        <row r="245">
          <cell r="C245">
            <v>19.268761738156901</v>
          </cell>
          <cell r="D245">
            <v>-12.864258632627401</v>
          </cell>
          <cell r="E245">
            <v>-1.04624167176005</v>
          </cell>
          <cell r="F245">
            <v>-2.40946754404523</v>
          </cell>
          <cell r="H245">
            <v>4.2164267999999998</v>
          </cell>
          <cell r="I245">
            <v>7.8378991610874644</v>
          </cell>
          <cell r="J245">
            <v>-3.1972546999999998</v>
          </cell>
          <cell r="K245">
            <v>5.3000868524236564</v>
          </cell>
          <cell r="L245">
            <v>7.2769358000000004</v>
          </cell>
          <cell r="M245">
            <v>8.0502446580389648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Rexecod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1B9"/>
      </a:accent1>
      <a:accent2>
        <a:srgbClr val="E87511"/>
      </a:accent2>
      <a:accent3>
        <a:srgbClr val="969696"/>
      </a:accent3>
      <a:accent4>
        <a:srgbClr val="000000"/>
      </a:accent4>
      <a:accent5>
        <a:srgbClr val="00A486"/>
      </a:accent5>
      <a:accent6>
        <a:srgbClr val="D5B076"/>
      </a:accent6>
      <a:hlink>
        <a:srgbClr val="0072C6"/>
      </a:hlink>
      <a:folHlink>
        <a:srgbClr val="96969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FF00"/>
  </sheetPr>
  <dimension ref="A1:AD18"/>
  <sheetViews>
    <sheetView tabSelected="1" zoomScale="89" zoomScaleNormal="89" workbookViewId="0">
      <pane ySplit="6" topLeftCell="A7" activePane="bottomLeft" state="frozen"/>
      <selection pane="bottomLeft" activeCell="H19" sqref="H19"/>
    </sheetView>
  </sheetViews>
  <sheetFormatPr baseColWidth="10" defaultColWidth="9.140625" defaultRowHeight="12.75" x14ac:dyDescent="0.2"/>
  <cols>
    <col min="1" max="1" width="14.7109375" style="8" customWidth="1"/>
    <col min="2" max="3" width="26.140625" style="5" customWidth="1"/>
    <col min="4" max="4" width="23.85546875" style="5" customWidth="1"/>
    <col min="5" max="6" width="19.7109375" style="5" customWidth="1"/>
    <col min="7" max="7" width="30.85546875" style="5" customWidth="1"/>
    <col min="8" max="9" width="19.7109375" style="5" customWidth="1"/>
    <col min="10" max="10" width="28.140625" style="5" customWidth="1"/>
    <col min="11" max="11" width="26.85546875" style="5" customWidth="1"/>
    <col min="12" max="12" width="20.140625" style="5" customWidth="1"/>
    <col min="13" max="13" width="30.140625" style="5" customWidth="1"/>
    <col min="14" max="14" width="21.85546875" style="5" customWidth="1"/>
    <col min="15" max="15" width="26" style="5" customWidth="1"/>
    <col min="16" max="16" width="19.140625" style="5" customWidth="1"/>
    <col min="17" max="17" width="24.28515625" style="5" bestFit="1" customWidth="1"/>
    <col min="18" max="18" width="25.140625" style="5" customWidth="1"/>
    <col min="19" max="19" width="26.5703125" style="5" customWidth="1"/>
    <col min="20" max="20" width="17.5703125" style="5" customWidth="1"/>
    <col min="21" max="21" width="25.5703125" style="5" customWidth="1"/>
    <col min="22" max="22" width="20.5703125" style="5" customWidth="1"/>
    <col min="23" max="23" width="29.42578125" style="5" customWidth="1"/>
    <col min="24" max="24" width="11.85546875" style="5" customWidth="1"/>
    <col min="25" max="25" width="15.85546875" style="5" bestFit="1" customWidth="1"/>
    <col min="26" max="26" width="13.85546875" style="5" bestFit="1" customWidth="1"/>
    <col min="27" max="27" width="15.5703125" style="5" bestFit="1" customWidth="1"/>
    <col min="28" max="28" width="13.28515625" style="5" customWidth="1"/>
    <col min="29" max="16384" width="9.140625" style="3"/>
  </cols>
  <sheetData>
    <row r="1" spans="1:30" s="6" customFormat="1" ht="49.5" customHeight="1" x14ac:dyDescent="0.2">
      <c r="B1" s="111" t="s">
        <v>72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</row>
    <row r="2" spans="1:30" s="6" customFormat="1" ht="104.25" customHeight="1" thickBot="1" x14ac:dyDescent="0.25">
      <c r="A2" s="1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30" s="4" customFormat="1" ht="57" customHeight="1" thickTop="1" thickBot="1" x14ac:dyDescent="0.25">
      <c r="A3" s="100"/>
      <c r="B3" s="114" t="s">
        <v>1</v>
      </c>
      <c r="C3" s="114"/>
      <c r="D3" s="114" t="s">
        <v>41</v>
      </c>
      <c r="E3" s="114"/>
      <c r="F3" s="114"/>
      <c r="G3" s="114"/>
      <c r="H3" s="114"/>
      <c r="I3" s="114"/>
      <c r="J3" s="114" t="s">
        <v>2</v>
      </c>
      <c r="K3" s="114"/>
      <c r="L3" s="105" t="s">
        <v>70</v>
      </c>
      <c r="M3" s="106"/>
      <c r="N3" s="106"/>
      <c r="O3" s="107"/>
      <c r="P3" s="119" t="s">
        <v>5</v>
      </c>
      <c r="Q3" s="120"/>
      <c r="R3" s="120"/>
      <c r="S3" s="120"/>
      <c r="T3" s="120"/>
      <c r="U3" s="120"/>
      <c r="V3" s="120"/>
      <c r="W3" s="121"/>
      <c r="X3" s="105" t="s">
        <v>12</v>
      </c>
      <c r="Y3" s="106"/>
      <c r="Z3" s="106"/>
      <c r="AA3" s="106"/>
      <c r="AB3" s="106"/>
    </row>
    <row r="4" spans="1:30" s="102" customFormat="1" ht="105.75" customHeight="1" thickTop="1" x14ac:dyDescent="0.2">
      <c r="A4" s="136" t="s">
        <v>0</v>
      </c>
      <c r="B4" s="108" t="s">
        <v>39</v>
      </c>
      <c r="C4" s="108" t="s">
        <v>40</v>
      </c>
      <c r="D4" s="117" t="s">
        <v>67</v>
      </c>
      <c r="E4" s="115" t="s">
        <v>68</v>
      </c>
      <c r="F4" s="116"/>
      <c r="G4" s="115" t="s">
        <v>56</v>
      </c>
      <c r="H4" s="118"/>
      <c r="I4" s="116"/>
      <c r="J4" s="108" t="s">
        <v>3</v>
      </c>
      <c r="K4" s="108" t="s">
        <v>4</v>
      </c>
      <c r="L4" s="108" t="s">
        <v>47</v>
      </c>
      <c r="M4" s="108"/>
      <c r="N4" s="108" t="s">
        <v>48</v>
      </c>
      <c r="O4" s="108"/>
      <c r="P4" s="130" t="s">
        <v>53</v>
      </c>
      <c r="Q4" s="131"/>
      <c r="R4" s="130" t="s">
        <v>64</v>
      </c>
      <c r="S4" s="126" t="s">
        <v>55</v>
      </c>
      <c r="T4" s="124" t="s">
        <v>54</v>
      </c>
      <c r="U4" s="134"/>
      <c r="V4" s="124" t="s">
        <v>65</v>
      </c>
      <c r="W4" s="128" t="s">
        <v>66</v>
      </c>
      <c r="X4" s="138" t="s">
        <v>7</v>
      </c>
      <c r="Y4" s="140" t="s">
        <v>8</v>
      </c>
      <c r="Z4" s="140" t="s">
        <v>9</v>
      </c>
      <c r="AA4" s="140" t="s">
        <v>10</v>
      </c>
      <c r="AB4" s="122" t="s">
        <v>11</v>
      </c>
    </row>
    <row r="5" spans="1:30" s="102" customFormat="1" ht="69.75" customHeight="1" x14ac:dyDescent="0.2">
      <c r="A5" s="137"/>
      <c r="B5" s="109"/>
      <c r="C5" s="109"/>
      <c r="D5" s="109"/>
      <c r="E5" s="9" t="s">
        <v>42</v>
      </c>
      <c r="F5" s="9" t="s">
        <v>43</v>
      </c>
      <c r="G5" s="9" t="s">
        <v>44</v>
      </c>
      <c r="H5" s="9" t="s">
        <v>45</v>
      </c>
      <c r="I5" s="9" t="s">
        <v>46</v>
      </c>
      <c r="J5" s="109"/>
      <c r="K5" s="109"/>
      <c r="L5" s="109"/>
      <c r="M5" s="109"/>
      <c r="N5" s="109"/>
      <c r="O5" s="109"/>
      <c r="P5" s="132"/>
      <c r="Q5" s="133"/>
      <c r="R5" s="132"/>
      <c r="S5" s="127"/>
      <c r="T5" s="125"/>
      <c r="U5" s="135"/>
      <c r="V5" s="125"/>
      <c r="W5" s="129"/>
      <c r="X5" s="139"/>
      <c r="Y5" s="141"/>
      <c r="Z5" s="141"/>
      <c r="AA5" s="141"/>
      <c r="AB5" s="123"/>
    </row>
    <row r="6" spans="1:30" s="92" customFormat="1" ht="52.5" customHeight="1" x14ac:dyDescent="0.2">
      <c r="A6" s="89" t="s">
        <v>69</v>
      </c>
      <c r="B6" s="90" t="s">
        <v>13</v>
      </c>
      <c r="C6" s="90" t="s">
        <v>6</v>
      </c>
      <c r="D6" s="90" t="s">
        <v>57</v>
      </c>
      <c r="E6" s="90" t="s">
        <v>58</v>
      </c>
      <c r="F6" s="90" t="s">
        <v>58</v>
      </c>
      <c r="G6" s="90" t="s">
        <v>58</v>
      </c>
      <c r="H6" s="90" t="s">
        <v>58</v>
      </c>
      <c r="I6" s="90" t="s">
        <v>58</v>
      </c>
      <c r="J6" s="88" t="s">
        <v>13</v>
      </c>
      <c r="K6" s="88" t="s">
        <v>13</v>
      </c>
      <c r="L6" s="90" t="s">
        <v>57</v>
      </c>
      <c r="M6" s="91" t="s">
        <v>50</v>
      </c>
      <c r="N6" s="90" t="s">
        <v>57</v>
      </c>
      <c r="O6" s="91" t="s">
        <v>49</v>
      </c>
      <c r="P6" s="90" t="s">
        <v>58</v>
      </c>
      <c r="Q6" s="91" t="s">
        <v>51</v>
      </c>
      <c r="R6" s="91" t="s">
        <v>52</v>
      </c>
      <c r="S6" s="90" t="s">
        <v>63</v>
      </c>
      <c r="T6" s="90" t="s">
        <v>58</v>
      </c>
      <c r="U6" s="91" t="s">
        <v>51</v>
      </c>
      <c r="V6" s="91" t="s">
        <v>52</v>
      </c>
      <c r="W6" s="90" t="s">
        <v>63</v>
      </c>
      <c r="X6" s="90" t="s">
        <v>58</v>
      </c>
      <c r="Y6" s="90" t="s">
        <v>58</v>
      </c>
      <c r="Z6" s="90" t="s">
        <v>58</v>
      </c>
      <c r="AA6" s="90" t="s">
        <v>58</v>
      </c>
      <c r="AB6" s="90" t="s">
        <v>58</v>
      </c>
    </row>
    <row r="7" spans="1:30" s="12" customFormat="1" ht="22.5" customHeight="1" x14ac:dyDescent="0.2">
      <c r="A7" s="101">
        <v>45717</v>
      </c>
      <c r="B7" s="10">
        <v>-1.9999999999999991</v>
      </c>
      <c r="C7" s="10">
        <v>-6.0000000000000027</v>
      </c>
      <c r="D7" s="10">
        <v>87</v>
      </c>
      <c r="E7" s="10">
        <v>23</v>
      </c>
      <c r="F7" s="10">
        <v>77</v>
      </c>
      <c r="G7" s="10">
        <v>87</v>
      </c>
      <c r="H7" s="10">
        <v>7</v>
      </c>
      <c r="I7" s="10">
        <v>6</v>
      </c>
      <c r="J7" s="10">
        <v>25</v>
      </c>
      <c r="K7" s="10">
        <v>-3.9999999999999996</v>
      </c>
      <c r="L7" s="10">
        <v>44</v>
      </c>
      <c r="M7" s="10">
        <v>-41</v>
      </c>
      <c r="N7" s="10">
        <v>36</v>
      </c>
      <c r="O7" s="10">
        <v>-28</v>
      </c>
      <c r="P7" s="10">
        <v>85</v>
      </c>
      <c r="Q7" s="10">
        <v>-11</v>
      </c>
      <c r="R7" s="10">
        <v>-11</v>
      </c>
      <c r="S7" s="10">
        <v>35</v>
      </c>
      <c r="T7" s="10">
        <v>15</v>
      </c>
      <c r="U7" s="10">
        <v>22</v>
      </c>
      <c r="V7" s="10">
        <v>22</v>
      </c>
      <c r="W7" s="10">
        <v>22</v>
      </c>
      <c r="X7" s="10">
        <v>21</v>
      </c>
      <c r="Y7" s="10">
        <v>48</v>
      </c>
      <c r="Z7" s="10">
        <v>1</v>
      </c>
      <c r="AA7" s="10">
        <v>14.000000000000002</v>
      </c>
      <c r="AB7" s="10">
        <v>16</v>
      </c>
      <c r="AD7" s="86"/>
    </row>
    <row r="8" spans="1:30" s="12" customFormat="1" ht="21.75" customHeight="1" x14ac:dyDescent="0.2">
      <c r="A8" s="101">
        <v>45748</v>
      </c>
      <c r="B8" s="10">
        <v>1.6806722689075655</v>
      </c>
      <c r="C8" s="10">
        <v>-10.084033613445381</v>
      </c>
      <c r="D8" s="10">
        <v>90</v>
      </c>
      <c r="E8" s="10">
        <v>25</v>
      </c>
      <c r="F8" s="10">
        <v>75</v>
      </c>
      <c r="G8" s="10">
        <v>80</v>
      </c>
      <c r="H8" s="10">
        <v>7</v>
      </c>
      <c r="I8" s="10">
        <v>14</v>
      </c>
      <c r="J8" s="10">
        <v>23.684210526315791</v>
      </c>
      <c r="K8" s="10">
        <v>2.6315789473684208</v>
      </c>
      <c r="L8" s="10">
        <v>38</v>
      </c>
      <c r="M8" s="10">
        <v>-40</v>
      </c>
      <c r="N8" s="10">
        <v>41</v>
      </c>
      <c r="O8" s="10">
        <v>-11</v>
      </c>
      <c r="P8" s="10">
        <v>81</v>
      </c>
      <c r="Q8" s="10">
        <v>-3</v>
      </c>
      <c r="R8" s="10">
        <v>-14</v>
      </c>
      <c r="S8" s="10">
        <v>26</v>
      </c>
      <c r="T8" s="10">
        <v>19</v>
      </c>
      <c r="U8" s="10">
        <v>25</v>
      </c>
      <c r="V8" s="10">
        <v>8</v>
      </c>
      <c r="W8" s="10">
        <v>42</v>
      </c>
      <c r="X8" s="10">
        <v>31.7</v>
      </c>
      <c r="Y8" s="10">
        <v>37.5</v>
      </c>
      <c r="Z8" s="10">
        <v>5.8</v>
      </c>
      <c r="AA8" s="10">
        <v>17.8</v>
      </c>
      <c r="AB8" s="10">
        <v>7.2</v>
      </c>
      <c r="AD8" s="86"/>
    </row>
    <row r="9" spans="1:30" s="98" customFormat="1" ht="21.75" customHeight="1" x14ac:dyDescent="0.2">
      <c r="A9" s="103">
        <v>45778</v>
      </c>
      <c r="B9" s="104">
        <v>-15.957446808510639</v>
      </c>
      <c r="C9" s="104">
        <v>-11.702127659574469</v>
      </c>
      <c r="D9" s="104">
        <v>85</v>
      </c>
      <c r="E9" s="104">
        <v>14</v>
      </c>
      <c r="F9" s="104">
        <v>86</v>
      </c>
      <c r="G9" s="104">
        <v>77</v>
      </c>
      <c r="H9" s="104">
        <v>12</v>
      </c>
      <c r="I9" s="104">
        <v>11</v>
      </c>
      <c r="J9" s="104">
        <v>25.555555555555554</v>
      </c>
      <c r="K9" s="104">
        <v>-7.7777777777777777</v>
      </c>
      <c r="L9" s="104">
        <v>39</v>
      </c>
      <c r="M9" s="104">
        <v>-31</v>
      </c>
      <c r="N9" s="104">
        <v>38</v>
      </c>
      <c r="O9" s="104">
        <v>-6</v>
      </c>
      <c r="P9" s="104">
        <v>76</v>
      </c>
      <c r="Q9" s="104">
        <v>0</v>
      </c>
      <c r="R9" s="104">
        <v>-21</v>
      </c>
      <c r="S9" s="104">
        <v>37</v>
      </c>
      <c r="T9" s="104">
        <v>24</v>
      </c>
      <c r="U9" s="104">
        <v>7</v>
      </c>
      <c r="V9" s="104">
        <v>36</v>
      </c>
      <c r="W9" s="104">
        <v>7</v>
      </c>
      <c r="X9" s="104">
        <v>31.6</v>
      </c>
      <c r="Y9" s="104">
        <v>38.6</v>
      </c>
      <c r="Z9" s="104">
        <v>4.0999999999999996</v>
      </c>
      <c r="AA9" s="104">
        <v>19.3</v>
      </c>
      <c r="AB9" s="104">
        <v>6.4</v>
      </c>
      <c r="AD9" s="86"/>
    </row>
    <row r="10" spans="1:30" ht="12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30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30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30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160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30" x14ac:dyDescent="0.2">
      <c r="B14" s="7"/>
      <c r="C14" s="7"/>
      <c r="D14" s="7"/>
      <c r="E14" s="7"/>
      <c r="F14" s="7"/>
      <c r="G14" s="8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30" x14ac:dyDescent="0.2">
      <c r="A15" s="3"/>
      <c r="B15" s="161" t="s">
        <v>71</v>
      </c>
      <c r="C15" s="7"/>
      <c r="D15" s="7"/>
      <c r="E15" s="7"/>
      <c r="F15" s="7"/>
      <c r="G15" s="8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30" x14ac:dyDescent="0.2">
      <c r="G16" s="56"/>
      <c r="Z16" s="7"/>
    </row>
    <row r="17" spans="26:26" x14ac:dyDescent="0.2">
      <c r="Z17" s="7"/>
    </row>
    <row r="18" spans="26:26" x14ac:dyDescent="0.2">
      <c r="Z18" s="7"/>
    </row>
  </sheetData>
  <sheetProtection formatCells="0" formatColumns="0" formatRows="0" insertColumns="0" insertRows="0" insertHyperlinks="0" deleteColumns="0" deleteRows="0"/>
  <mergeCells count="28">
    <mergeCell ref="A4:A5"/>
    <mergeCell ref="X4:X5"/>
    <mergeCell ref="Y4:Y5"/>
    <mergeCell ref="Z4:Z5"/>
    <mergeCell ref="AA4:AA5"/>
    <mergeCell ref="AB4:AB5"/>
    <mergeCell ref="V4:V5"/>
    <mergeCell ref="B4:B5"/>
    <mergeCell ref="C4:C5"/>
    <mergeCell ref="S4:S5"/>
    <mergeCell ref="W4:W5"/>
    <mergeCell ref="P4:Q5"/>
    <mergeCell ref="T4:U5"/>
    <mergeCell ref="R4:R5"/>
    <mergeCell ref="L3:O3"/>
    <mergeCell ref="L4:M5"/>
    <mergeCell ref="N4:O5"/>
    <mergeCell ref="B1:AB1"/>
    <mergeCell ref="B3:C3"/>
    <mergeCell ref="J3:K3"/>
    <mergeCell ref="X3:AB3"/>
    <mergeCell ref="E4:F4"/>
    <mergeCell ref="D4:D5"/>
    <mergeCell ref="D3:I3"/>
    <mergeCell ref="G4:I4"/>
    <mergeCell ref="J4:J5"/>
    <mergeCell ref="K4:K5"/>
    <mergeCell ref="P3:W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I256"/>
  <sheetViews>
    <sheetView zoomScale="89" zoomScaleNormal="89" workbookViewId="0">
      <pane ySplit="6" topLeftCell="A230" activePane="bottomLeft" state="frozen"/>
      <selection pane="bottomLeft" activeCell="A251" sqref="A251"/>
    </sheetView>
  </sheetViews>
  <sheetFormatPr baseColWidth="10" defaultColWidth="9.140625" defaultRowHeight="12.75" x14ac:dyDescent="0.2"/>
  <cols>
    <col min="1" max="1" width="14.7109375" style="8" customWidth="1"/>
    <col min="2" max="4" width="13" style="5" customWidth="1"/>
    <col min="5" max="6" width="12.28515625" style="5" customWidth="1"/>
    <col min="7" max="8" width="13.140625" style="5" customWidth="1"/>
    <col min="9" max="10" width="11.85546875" style="5" customWidth="1"/>
    <col min="11" max="11" width="14.85546875" style="5" bestFit="1" customWidth="1"/>
    <col min="12" max="12" width="13.28515625" style="5" bestFit="1" customWidth="1"/>
    <col min="13" max="13" width="12.42578125" style="5" customWidth="1"/>
    <col min="14" max="14" width="14.5703125" style="5" customWidth="1"/>
    <col min="15" max="15" width="13.7109375" style="5" customWidth="1"/>
    <col min="16" max="18" width="12.85546875" style="5" customWidth="1"/>
    <col min="19" max="19" width="12.5703125" style="5" customWidth="1"/>
    <col min="20" max="22" width="12.85546875" style="5" customWidth="1"/>
    <col min="23" max="23" width="15.85546875" style="5" customWidth="1"/>
    <col min="24" max="24" width="15.5703125" style="5" customWidth="1"/>
    <col min="25" max="25" width="19.42578125" style="5" customWidth="1"/>
    <col min="26" max="27" width="14.42578125" style="5" customWidth="1"/>
    <col min="28" max="29" width="14.5703125" style="5" customWidth="1"/>
    <col min="30" max="34" width="14.42578125" style="5" customWidth="1"/>
    <col min="35" max="256" width="9.140625" style="3"/>
    <col min="257" max="257" width="14.7109375" style="3" customWidth="1"/>
    <col min="258" max="260" width="13" style="3" customWidth="1"/>
    <col min="261" max="262" width="12.28515625" style="3" customWidth="1"/>
    <col min="263" max="264" width="13.140625" style="3" customWidth="1"/>
    <col min="265" max="266" width="11.85546875" style="3" customWidth="1"/>
    <col min="267" max="267" width="14.140625" style="3" customWidth="1"/>
    <col min="268" max="269" width="12.42578125" style="3" customWidth="1"/>
    <col min="270" max="270" width="14.5703125" style="3" customWidth="1"/>
    <col min="271" max="271" width="12.42578125" style="3" customWidth="1"/>
    <col min="272" max="274" width="12.85546875" style="3" customWidth="1"/>
    <col min="275" max="275" width="12.5703125" style="3" customWidth="1"/>
    <col min="276" max="279" width="12.85546875" style="3" customWidth="1"/>
    <col min="280" max="281" width="13.7109375" style="3" customWidth="1"/>
    <col min="282" max="283" width="14.42578125" style="3" customWidth="1"/>
    <col min="284" max="285" width="14.5703125" style="3" customWidth="1"/>
    <col min="286" max="290" width="14.42578125" style="3" customWidth="1"/>
    <col min="291" max="512" width="9.140625" style="3"/>
    <col min="513" max="513" width="14.7109375" style="3" customWidth="1"/>
    <col min="514" max="516" width="13" style="3" customWidth="1"/>
    <col min="517" max="518" width="12.28515625" style="3" customWidth="1"/>
    <col min="519" max="520" width="13.140625" style="3" customWidth="1"/>
    <col min="521" max="522" width="11.85546875" style="3" customWidth="1"/>
    <col min="523" max="523" width="14.140625" style="3" customWidth="1"/>
    <col min="524" max="525" width="12.42578125" style="3" customWidth="1"/>
    <col min="526" max="526" width="14.5703125" style="3" customWidth="1"/>
    <col min="527" max="527" width="12.42578125" style="3" customWidth="1"/>
    <col min="528" max="530" width="12.85546875" style="3" customWidth="1"/>
    <col min="531" max="531" width="12.5703125" style="3" customWidth="1"/>
    <col min="532" max="535" width="12.85546875" style="3" customWidth="1"/>
    <col min="536" max="537" width="13.7109375" style="3" customWidth="1"/>
    <col min="538" max="539" width="14.42578125" style="3" customWidth="1"/>
    <col min="540" max="541" width="14.5703125" style="3" customWidth="1"/>
    <col min="542" max="546" width="14.42578125" style="3" customWidth="1"/>
    <col min="547" max="768" width="9.140625" style="3"/>
    <col min="769" max="769" width="14.7109375" style="3" customWidth="1"/>
    <col min="770" max="772" width="13" style="3" customWidth="1"/>
    <col min="773" max="774" width="12.28515625" style="3" customWidth="1"/>
    <col min="775" max="776" width="13.140625" style="3" customWidth="1"/>
    <col min="777" max="778" width="11.85546875" style="3" customWidth="1"/>
    <col min="779" max="779" width="14.140625" style="3" customWidth="1"/>
    <col min="780" max="781" width="12.42578125" style="3" customWidth="1"/>
    <col min="782" max="782" width="14.5703125" style="3" customWidth="1"/>
    <col min="783" max="783" width="12.42578125" style="3" customWidth="1"/>
    <col min="784" max="786" width="12.85546875" style="3" customWidth="1"/>
    <col min="787" max="787" width="12.5703125" style="3" customWidth="1"/>
    <col min="788" max="791" width="12.85546875" style="3" customWidth="1"/>
    <col min="792" max="793" width="13.7109375" style="3" customWidth="1"/>
    <col min="794" max="795" width="14.42578125" style="3" customWidth="1"/>
    <col min="796" max="797" width="14.5703125" style="3" customWidth="1"/>
    <col min="798" max="802" width="14.42578125" style="3" customWidth="1"/>
    <col min="803" max="1024" width="9.140625" style="3"/>
    <col min="1025" max="1025" width="14.7109375" style="3" customWidth="1"/>
    <col min="1026" max="1028" width="13" style="3" customWidth="1"/>
    <col min="1029" max="1030" width="12.28515625" style="3" customWidth="1"/>
    <col min="1031" max="1032" width="13.140625" style="3" customWidth="1"/>
    <col min="1033" max="1034" width="11.85546875" style="3" customWidth="1"/>
    <col min="1035" max="1035" width="14.140625" style="3" customWidth="1"/>
    <col min="1036" max="1037" width="12.42578125" style="3" customWidth="1"/>
    <col min="1038" max="1038" width="14.5703125" style="3" customWidth="1"/>
    <col min="1039" max="1039" width="12.42578125" style="3" customWidth="1"/>
    <col min="1040" max="1042" width="12.85546875" style="3" customWidth="1"/>
    <col min="1043" max="1043" width="12.5703125" style="3" customWidth="1"/>
    <col min="1044" max="1047" width="12.85546875" style="3" customWidth="1"/>
    <col min="1048" max="1049" width="13.7109375" style="3" customWidth="1"/>
    <col min="1050" max="1051" width="14.42578125" style="3" customWidth="1"/>
    <col min="1052" max="1053" width="14.5703125" style="3" customWidth="1"/>
    <col min="1054" max="1058" width="14.42578125" style="3" customWidth="1"/>
    <col min="1059" max="1280" width="9.140625" style="3"/>
    <col min="1281" max="1281" width="14.7109375" style="3" customWidth="1"/>
    <col min="1282" max="1284" width="13" style="3" customWidth="1"/>
    <col min="1285" max="1286" width="12.28515625" style="3" customWidth="1"/>
    <col min="1287" max="1288" width="13.140625" style="3" customWidth="1"/>
    <col min="1289" max="1290" width="11.85546875" style="3" customWidth="1"/>
    <col min="1291" max="1291" width="14.140625" style="3" customWidth="1"/>
    <col min="1292" max="1293" width="12.42578125" style="3" customWidth="1"/>
    <col min="1294" max="1294" width="14.5703125" style="3" customWidth="1"/>
    <col min="1295" max="1295" width="12.42578125" style="3" customWidth="1"/>
    <col min="1296" max="1298" width="12.85546875" style="3" customWidth="1"/>
    <col min="1299" max="1299" width="12.5703125" style="3" customWidth="1"/>
    <col min="1300" max="1303" width="12.85546875" style="3" customWidth="1"/>
    <col min="1304" max="1305" width="13.7109375" style="3" customWidth="1"/>
    <col min="1306" max="1307" width="14.42578125" style="3" customWidth="1"/>
    <col min="1308" max="1309" width="14.5703125" style="3" customWidth="1"/>
    <col min="1310" max="1314" width="14.42578125" style="3" customWidth="1"/>
    <col min="1315" max="1536" width="9.140625" style="3"/>
    <col min="1537" max="1537" width="14.7109375" style="3" customWidth="1"/>
    <col min="1538" max="1540" width="13" style="3" customWidth="1"/>
    <col min="1541" max="1542" width="12.28515625" style="3" customWidth="1"/>
    <col min="1543" max="1544" width="13.140625" style="3" customWidth="1"/>
    <col min="1545" max="1546" width="11.85546875" style="3" customWidth="1"/>
    <col min="1547" max="1547" width="14.140625" style="3" customWidth="1"/>
    <col min="1548" max="1549" width="12.42578125" style="3" customWidth="1"/>
    <col min="1550" max="1550" width="14.5703125" style="3" customWidth="1"/>
    <col min="1551" max="1551" width="12.42578125" style="3" customWidth="1"/>
    <col min="1552" max="1554" width="12.85546875" style="3" customWidth="1"/>
    <col min="1555" max="1555" width="12.5703125" style="3" customWidth="1"/>
    <col min="1556" max="1559" width="12.85546875" style="3" customWidth="1"/>
    <col min="1560" max="1561" width="13.7109375" style="3" customWidth="1"/>
    <col min="1562" max="1563" width="14.42578125" style="3" customWidth="1"/>
    <col min="1564" max="1565" width="14.5703125" style="3" customWidth="1"/>
    <col min="1566" max="1570" width="14.42578125" style="3" customWidth="1"/>
    <col min="1571" max="1792" width="9.140625" style="3"/>
    <col min="1793" max="1793" width="14.7109375" style="3" customWidth="1"/>
    <col min="1794" max="1796" width="13" style="3" customWidth="1"/>
    <col min="1797" max="1798" width="12.28515625" style="3" customWidth="1"/>
    <col min="1799" max="1800" width="13.140625" style="3" customWidth="1"/>
    <col min="1801" max="1802" width="11.85546875" style="3" customWidth="1"/>
    <col min="1803" max="1803" width="14.140625" style="3" customWidth="1"/>
    <col min="1804" max="1805" width="12.42578125" style="3" customWidth="1"/>
    <col min="1806" max="1806" width="14.5703125" style="3" customWidth="1"/>
    <col min="1807" max="1807" width="12.42578125" style="3" customWidth="1"/>
    <col min="1808" max="1810" width="12.85546875" style="3" customWidth="1"/>
    <col min="1811" max="1811" width="12.5703125" style="3" customWidth="1"/>
    <col min="1812" max="1815" width="12.85546875" style="3" customWidth="1"/>
    <col min="1816" max="1817" width="13.7109375" style="3" customWidth="1"/>
    <col min="1818" max="1819" width="14.42578125" style="3" customWidth="1"/>
    <col min="1820" max="1821" width="14.5703125" style="3" customWidth="1"/>
    <col min="1822" max="1826" width="14.42578125" style="3" customWidth="1"/>
    <col min="1827" max="2048" width="9.140625" style="3"/>
    <col min="2049" max="2049" width="14.7109375" style="3" customWidth="1"/>
    <col min="2050" max="2052" width="13" style="3" customWidth="1"/>
    <col min="2053" max="2054" width="12.28515625" style="3" customWidth="1"/>
    <col min="2055" max="2056" width="13.140625" style="3" customWidth="1"/>
    <col min="2057" max="2058" width="11.85546875" style="3" customWidth="1"/>
    <col min="2059" max="2059" width="14.140625" style="3" customWidth="1"/>
    <col min="2060" max="2061" width="12.42578125" style="3" customWidth="1"/>
    <col min="2062" max="2062" width="14.5703125" style="3" customWidth="1"/>
    <col min="2063" max="2063" width="12.42578125" style="3" customWidth="1"/>
    <col min="2064" max="2066" width="12.85546875" style="3" customWidth="1"/>
    <col min="2067" max="2067" width="12.5703125" style="3" customWidth="1"/>
    <col min="2068" max="2071" width="12.85546875" style="3" customWidth="1"/>
    <col min="2072" max="2073" width="13.7109375" style="3" customWidth="1"/>
    <col min="2074" max="2075" width="14.42578125" style="3" customWidth="1"/>
    <col min="2076" max="2077" width="14.5703125" style="3" customWidth="1"/>
    <col min="2078" max="2082" width="14.42578125" style="3" customWidth="1"/>
    <col min="2083" max="2304" width="9.140625" style="3"/>
    <col min="2305" max="2305" width="14.7109375" style="3" customWidth="1"/>
    <col min="2306" max="2308" width="13" style="3" customWidth="1"/>
    <col min="2309" max="2310" width="12.28515625" style="3" customWidth="1"/>
    <col min="2311" max="2312" width="13.140625" style="3" customWidth="1"/>
    <col min="2313" max="2314" width="11.85546875" style="3" customWidth="1"/>
    <col min="2315" max="2315" width="14.140625" style="3" customWidth="1"/>
    <col min="2316" max="2317" width="12.42578125" style="3" customWidth="1"/>
    <col min="2318" max="2318" width="14.5703125" style="3" customWidth="1"/>
    <col min="2319" max="2319" width="12.42578125" style="3" customWidth="1"/>
    <col min="2320" max="2322" width="12.85546875" style="3" customWidth="1"/>
    <col min="2323" max="2323" width="12.5703125" style="3" customWidth="1"/>
    <col min="2324" max="2327" width="12.85546875" style="3" customWidth="1"/>
    <col min="2328" max="2329" width="13.7109375" style="3" customWidth="1"/>
    <col min="2330" max="2331" width="14.42578125" style="3" customWidth="1"/>
    <col min="2332" max="2333" width="14.5703125" style="3" customWidth="1"/>
    <col min="2334" max="2338" width="14.42578125" style="3" customWidth="1"/>
    <col min="2339" max="2560" width="9.140625" style="3"/>
    <col min="2561" max="2561" width="14.7109375" style="3" customWidth="1"/>
    <col min="2562" max="2564" width="13" style="3" customWidth="1"/>
    <col min="2565" max="2566" width="12.28515625" style="3" customWidth="1"/>
    <col min="2567" max="2568" width="13.140625" style="3" customWidth="1"/>
    <col min="2569" max="2570" width="11.85546875" style="3" customWidth="1"/>
    <col min="2571" max="2571" width="14.140625" style="3" customWidth="1"/>
    <col min="2572" max="2573" width="12.42578125" style="3" customWidth="1"/>
    <col min="2574" max="2574" width="14.5703125" style="3" customWidth="1"/>
    <col min="2575" max="2575" width="12.42578125" style="3" customWidth="1"/>
    <col min="2576" max="2578" width="12.85546875" style="3" customWidth="1"/>
    <col min="2579" max="2579" width="12.5703125" style="3" customWidth="1"/>
    <col min="2580" max="2583" width="12.85546875" style="3" customWidth="1"/>
    <col min="2584" max="2585" width="13.7109375" style="3" customWidth="1"/>
    <col min="2586" max="2587" width="14.42578125" style="3" customWidth="1"/>
    <col min="2588" max="2589" width="14.5703125" style="3" customWidth="1"/>
    <col min="2590" max="2594" width="14.42578125" style="3" customWidth="1"/>
    <col min="2595" max="2816" width="9.140625" style="3"/>
    <col min="2817" max="2817" width="14.7109375" style="3" customWidth="1"/>
    <col min="2818" max="2820" width="13" style="3" customWidth="1"/>
    <col min="2821" max="2822" width="12.28515625" style="3" customWidth="1"/>
    <col min="2823" max="2824" width="13.140625" style="3" customWidth="1"/>
    <col min="2825" max="2826" width="11.85546875" style="3" customWidth="1"/>
    <col min="2827" max="2827" width="14.140625" style="3" customWidth="1"/>
    <col min="2828" max="2829" width="12.42578125" style="3" customWidth="1"/>
    <col min="2830" max="2830" width="14.5703125" style="3" customWidth="1"/>
    <col min="2831" max="2831" width="12.42578125" style="3" customWidth="1"/>
    <col min="2832" max="2834" width="12.85546875" style="3" customWidth="1"/>
    <col min="2835" max="2835" width="12.5703125" style="3" customWidth="1"/>
    <col min="2836" max="2839" width="12.85546875" style="3" customWidth="1"/>
    <col min="2840" max="2841" width="13.7109375" style="3" customWidth="1"/>
    <col min="2842" max="2843" width="14.42578125" style="3" customWidth="1"/>
    <col min="2844" max="2845" width="14.5703125" style="3" customWidth="1"/>
    <col min="2846" max="2850" width="14.42578125" style="3" customWidth="1"/>
    <col min="2851" max="3072" width="9.140625" style="3"/>
    <col min="3073" max="3073" width="14.7109375" style="3" customWidth="1"/>
    <col min="3074" max="3076" width="13" style="3" customWidth="1"/>
    <col min="3077" max="3078" width="12.28515625" style="3" customWidth="1"/>
    <col min="3079" max="3080" width="13.140625" style="3" customWidth="1"/>
    <col min="3081" max="3082" width="11.85546875" style="3" customWidth="1"/>
    <col min="3083" max="3083" width="14.140625" style="3" customWidth="1"/>
    <col min="3084" max="3085" width="12.42578125" style="3" customWidth="1"/>
    <col min="3086" max="3086" width="14.5703125" style="3" customWidth="1"/>
    <col min="3087" max="3087" width="12.42578125" style="3" customWidth="1"/>
    <col min="3088" max="3090" width="12.85546875" style="3" customWidth="1"/>
    <col min="3091" max="3091" width="12.5703125" style="3" customWidth="1"/>
    <col min="3092" max="3095" width="12.85546875" style="3" customWidth="1"/>
    <col min="3096" max="3097" width="13.7109375" style="3" customWidth="1"/>
    <col min="3098" max="3099" width="14.42578125" style="3" customWidth="1"/>
    <col min="3100" max="3101" width="14.5703125" style="3" customWidth="1"/>
    <col min="3102" max="3106" width="14.42578125" style="3" customWidth="1"/>
    <col min="3107" max="3328" width="9.140625" style="3"/>
    <col min="3329" max="3329" width="14.7109375" style="3" customWidth="1"/>
    <col min="3330" max="3332" width="13" style="3" customWidth="1"/>
    <col min="3333" max="3334" width="12.28515625" style="3" customWidth="1"/>
    <col min="3335" max="3336" width="13.140625" style="3" customWidth="1"/>
    <col min="3337" max="3338" width="11.85546875" style="3" customWidth="1"/>
    <col min="3339" max="3339" width="14.140625" style="3" customWidth="1"/>
    <col min="3340" max="3341" width="12.42578125" style="3" customWidth="1"/>
    <col min="3342" max="3342" width="14.5703125" style="3" customWidth="1"/>
    <col min="3343" max="3343" width="12.42578125" style="3" customWidth="1"/>
    <col min="3344" max="3346" width="12.85546875" style="3" customWidth="1"/>
    <col min="3347" max="3347" width="12.5703125" style="3" customWidth="1"/>
    <col min="3348" max="3351" width="12.85546875" style="3" customWidth="1"/>
    <col min="3352" max="3353" width="13.7109375" style="3" customWidth="1"/>
    <col min="3354" max="3355" width="14.42578125" style="3" customWidth="1"/>
    <col min="3356" max="3357" width="14.5703125" style="3" customWidth="1"/>
    <col min="3358" max="3362" width="14.42578125" style="3" customWidth="1"/>
    <col min="3363" max="3584" width="9.140625" style="3"/>
    <col min="3585" max="3585" width="14.7109375" style="3" customWidth="1"/>
    <col min="3586" max="3588" width="13" style="3" customWidth="1"/>
    <col min="3589" max="3590" width="12.28515625" style="3" customWidth="1"/>
    <col min="3591" max="3592" width="13.140625" style="3" customWidth="1"/>
    <col min="3593" max="3594" width="11.85546875" style="3" customWidth="1"/>
    <col min="3595" max="3595" width="14.140625" style="3" customWidth="1"/>
    <col min="3596" max="3597" width="12.42578125" style="3" customWidth="1"/>
    <col min="3598" max="3598" width="14.5703125" style="3" customWidth="1"/>
    <col min="3599" max="3599" width="12.42578125" style="3" customWidth="1"/>
    <col min="3600" max="3602" width="12.85546875" style="3" customWidth="1"/>
    <col min="3603" max="3603" width="12.5703125" style="3" customWidth="1"/>
    <col min="3604" max="3607" width="12.85546875" style="3" customWidth="1"/>
    <col min="3608" max="3609" width="13.7109375" style="3" customWidth="1"/>
    <col min="3610" max="3611" width="14.42578125" style="3" customWidth="1"/>
    <col min="3612" max="3613" width="14.5703125" style="3" customWidth="1"/>
    <col min="3614" max="3618" width="14.42578125" style="3" customWidth="1"/>
    <col min="3619" max="3840" width="9.140625" style="3"/>
    <col min="3841" max="3841" width="14.7109375" style="3" customWidth="1"/>
    <col min="3842" max="3844" width="13" style="3" customWidth="1"/>
    <col min="3845" max="3846" width="12.28515625" style="3" customWidth="1"/>
    <col min="3847" max="3848" width="13.140625" style="3" customWidth="1"/>
    <col min="3849" max="3850" width="11.85546875" style="3" customWidth="1"/>
    <col min="3851" max="3851" width="14.140625" style="3" customWidth="1"/>
    <col min="3852" max="3853" width="12.42578125" style="3" customWidth="1"/>
    <col min="3854" max="3854" width="14.5703125" style="3" customWidth="1"/>
    <col min="3855" max="3855" width="12.42578125" style="3" customWidth="1"/>
    <col min="3856" max="3858" width="12.85546875" style="3" customWidth="1"/>
    <col min="3859" max="3859" width="12.5703125" style="3" customWidth="1"/>
    <col min="3860" max="3863" width="12.85546875" style="3" customWidth="1"/>
    <col min="3864" max="3865" width="13.7109375" style="3" customWidth="1"/>
    <col min="3866" max="3867" width="14.42578125" style="3" customWidth="1"/>
    <col min="3868" max="3869" width="14.5703125" style="3" customWidth="1"/>
    <col min="3870" max="3874" width="14.42578125" style="3" customWidth="1"/>
    <col min="3875" max="4096" width="9.140625" style="3"/>
    <col min="4097" max="4097" width="14.7109375" style="3" customWidth="1"/>
    <col min="4098" max="4100" width="13" style="3" customWidth="1"/>
    <col min="4101" max="4102" width="12.28515625" style="3" customWidth="1"/>
    <col min="4103" max="4104" width="13.140625" style="3" customWidth="1"/>
    <col min="4105" max="4106" width="11.85546875" style="3" customWidth="1"/>
    <col min="4107" max="4107" width="14.140625" style="3" customWidth="1"/>
    <col min="4108" max="4109" width="12.42578125" style="3" customWidth="1"/>
    <col min="4110" max="4110" width="14.5703125" style="3" customWidth="1"/>
    <col min="4111" max="4111" width="12.42578125" style="3" customWidth="1"/>
    <col min="4112" max="4114" width="12.85546875" style="3" customWidth="1"/>
    <col min="4115" max="4115" width="12.5703125" style="3" customWidth="1"/>
    <col min="4116" max="4119" width="12.85546875" style="3" customWidth="1"/>
    <col min="4120" max="4121" width="13.7109375" style="3" customWidth="1"/>
    <col min="4122" max="4123" width="14.42578125" style="3" customWidth="1"/>
    <col min="4124" max="4125" width="14.5703125" style="3" customWidth="1"/>
    <col min="4126" max="4130" width="14.42578125" style="3" customWidth="1"/>
    <col min="4131" max="4352" width="9.140625" style="3"/>
    <col min="4353" max="4353" width="14.7109375" style="3" customWidth="1"/>
    <col min="4354" max="4356" width="13" style="3" customWidth="1"/>
    <col min="4357" max="4358" width="12.28515625" style="3" customWidth="1"/>
    <col min="4359" max="4360" width="13.140625" style="3" customWidth="1"/>
    <col min="4361" max="4362" width="11.85546875" style="3" customWidth="1"/>
    <col min="4363" max="4363" width="14.140625" style="3" customWidth="1"/>
    <col min="4364" max="4365" width="12.42578125" style="3" customWidth="1"/>
    <col min="4366" max="4366" width="14.5703125" style="3" customWidth="1"/>
    <col min="4367" max="4367" width="12.42578125" style="3" customWidth="1"/>
    <col min="4368" max="4370" width="12.85546875" style="3" customWidth="1"/>
    <col min="4371" max="4371" width="12.5703125" style="3" customWidth="1"/>
    <col min="4372" max="4375" width="12.85546875" style="3" customWidth="1"/>
    <col min="4376" max="4377" width="13.7109375" style="3" customWidth="1"/>
    <col min="4378" max="4379" width="14.42578125" style="3" customWidth="1"/>
    <col min="4380" max="4381" width="14.5703125" style="3" customWidth="1"/>
    <col min="4382" max="4386" width="14.42578125" style="3" customWidth="1"/>
    <col min="4387" max="4608" width="9.140625" style="3"/>
    <col min="4609" max="4609" width="14.7109375" style="3" customWidth="1"/>
    <col min="4610" max="4612" width="13" style="3" customWidth="1"/>
    <col min="4613" max="4614" width="12.28515625" style="3" customWidth="1"/>
    <col min="4615" max="4616" width="13.140625" style="3" customWidth="1"/>
    <col min="4617" max="4618" width="11.85546875" style="3" customWidth="1"/>
    <col min="4619" max="4619" width="14.140625" style="3" customWidth="1"/>
    <col min="4620" max="4621" width="12.42578125" style="3" customWidth="1"/>
    <col min="4622" max="4622" width="14.5703125" style="3" customWidth="1"/>
    <col min="4623" max="4623" width="12.42578125" style="3" customWidth="1"/>
    <col min="4624" max="4626" width="12.85546875" style="3" customWidth="1"/>
    <col min="4627" max="4627" width="12.5703125" style="3" customWidth="1"/>
    <col min="4628" max="4631" width="12.85546875" style="3" customWidth="1"/>
    <col min="4632" max="4633" width="13.7109375" style="3" customWidth="1"/>
    <col min="4634" max="4635" width="14.42578125" style="3" customWidth="1"/>
    <col min="4636" max="4637" width="14.5703125" style="3" customWidth="1"/>
    <col min="4638" max="4642" width="14.42578125" style="3" customWidth="1"/>
    <col min="4643" max="4864" width="9.140625" style="3"/>
    <col min="4865" max="4865" width="14.7109375" style="3" customWidth="1"/>
    <col min="4866" max="4868" width="13" style="3" customWidth="1"/>
    <col min="4869" max="4870" width="12.28515625" style="3" customWidth="1"/>
    <col min="4871" max="4872" width="13.140625" style="3" customWidth="1"/>
    <col min="4873" max="4874" width="11.85546875" style="3" customWidth="1"/>
    <col min="4875" max="4875" width="14.140625" style="3" customWidth="1"/>
    <col min="4876" max="4877" width="12.42578125" style="3" customWidth="1"/>
    <col min="4878" max="4878" width="14.5703125" style="3" customWidth="1"/>
    <col min="4879" max="4879" width="12.42578125" style="3" customWidth="1"/>
    <col min="4880" max="4882" width="12.85546875" style="3" customWidth="1"/>
    <col min="4883" max="4883" width="12.5703125" style="3" customWidth="1"/>
    <col min="4884" max="4887" width="12.85546875" style="3" customWidth="1"/>
    <col min="4888" max="4889" width="13.7109375" style="3" customWidth="1"/>
    <col min="4890" max="4891" width="14.42578125" style="3" customWidth="1"/>
    <col min="4892" max="4893" width="14.5703125" style="3" customWidth="1"/>
    <col min="4894" max="4898" width="14.42578125" style="3" customWidth="1"/>
    <col min="4899" max="5120" width="9.140625" style="3"/>
    <col min="5121" max="5121" width="14.7109375" style="3" customWidth="1"/>
    <col min="5122" max="5124" width="13" style="3" customWidth="1"/>
    <col min="5125" max="5126" width="12.28515625" style="3" customWidth="1"/>
    <col min="5127" max="5128" width="13.140625" style="3" customWidth="1"/>
    <col min="5129" max="5130" width="11.85546875" style="3" customWidth="1"/>
    <col min="5131" max="5131" width="14.140625" style="3" customWidth="1"/>
    <col min="5132" max="5133" width="12.42578125" style="3" customWidth="1"/>
    <col min="5134" max="5134" width="14.5703125" style="3" customWidth="1"/>
    <col min="5135" max="5135" width="12.42578125" style="3" customWidth="1"/>
    <col min="5136" max="5138" width="12.85546875" style="3" customWidth="1"/>
    <col min="5139" max="5139" width="12.5703125" style="3" customWidth="1"/>
    <col min="5140" max="5143" width="12.85546875" style="3" customWidth="1"/>
    <col min="5144" max="5145" width="13.7109375" style="3" customWidth="1"/>
    <col min="5146" max="5147" width="14.42578125" style="3" customWidth="1"/>
    <col min="5148" max="5149" width="14.5703125" style="3" customWidth="1"/>
    <col min="5150" max="5154" width="14.42578125" style="3" customWidth="1"/>
    <col min="5155" max="5376" width="9.140625" style="3"/>
    <col min="5377" max="5377" width="14.7109375" style="3" customWidth="1"/>
    <col min="5378" max="5380" width="13" style="3" customWidth="1"/>
    <col min="5381" max="5382" width="12.28515625" style="3" customWidth="1"/>
    <col min="5383" max="5384" width="13.140625" style="3" customWidth="1"/>
    <col min="5385" max="5386" width="11.85546875" style="3" customWidth="1"/>
    <col min="5387" max="5387" width="14.140625" style="3" customWidth="1"/>
    <col min="5388" max="5389" width="12.42578125" style="3" customWidth="1"/>
    <col min="5390" max="5390" width="14.5703125" style="3" customWidth="1"/>
    <col min="5391" max="5391" width="12.42578125" style="3" customWidth="1"/>
    <col min="5392" max="5394" width="12.85546875" style="3" customWidth="1"/>
    <col min="5395" max="5395" width="12.5703125" style="3" customWidth="1"/>
    <col min="5396" max="5399" width="12.85546875" style="3" customWidth="1"/>
    <col min="5400" max="5401" width="13.7109375" style="3" customWidth="1"/>
    <col min="5402" max="5403" width="14.42578125" style="3" customWidth="1"/>
    <col min="5404" max="5405" width="14.5703125" style="3" customWidth="1"/>
    <col min="5406" max="5410" width="14.42578125" style="3" customWidth="1"/>
    <col min="5411" max="5632" width="9.140625" style="3"/>
    <col min="5633" max="5633" width="14.7109375" style="3" customWidth="1"/>
    <col min="5634" max="5636" width="13" style="3" customWidth="1"/>
    <col min="5637" max="5638" width="12.28515625" style="3" customWidth="1"/>
    <col min="5639" max="5640" width="13.140625" style="3" customWidth="1"/>
    <col min="5641" max="5642" width="11.85546875" style="3" customWidth="1"/>
    <col min="5643" max="5643" width="14.140625" style="3" customWidth="1"/>
    <col min="5644" max="5645" width="12.42578125" style="3" customWidth="1"/>
    <col min="5646" max="5646" width="14.5703125" style="3" customWidth="1"/>
    <col min="5647" max="5647" width="12.42578125" style="3" customWidth="1"/>
    <col min="5648" max="5650" width="12.85546875" style="3" customWidth="1"/>
    <col min="5651" max="5651" width="12.5703125" style="3" customWidth="1"/>
    <col min="5652" max="5655" width="12.85546875" style="3" customWidth="1"/>
    <col min="5656" max="5657" width="13.7109375" style="3" customWidth="1"/>
    <col min="5658" max="5659" width="14.42578125" style="3" customWidth="1"/>
    <col min="5660" max="5661" width="14.5703125" style="3" customWidth="1"/>
    <col min="5662" max="5666" width="14.42578125" style="3" customWidth="1"/>
    <col min="5667" max="5888" width="9.140625" style="3"/>
    <col min="5889" max="5889" width="14.7109375" style="3" customWidth="1"/>
    <col min="5890" max="5892" width="13" style="3" customWidth="1"/>
    <col min="5893" max="5894" width="12.28515625" style="3" customWidth="1"/>
    <col min="5895" max="5896" width="13.140625" style="3" customWidth="1"/>
    <col min="5897" max="5898" width="11.85546875" style="3" customWidth="1"/>
    <col min="5899" max="5899" width="14.140625" style="3" customWidth="1"/>
    <col min="5900" max="5901" width="12.42578125" style="3" customWidth="1"/>
    <col min="5902" max="5902" width="14.5703125" style="3" customWidth="1"/>
    <col min="5903" max="5903" width="12.42578125" style="3" customWidth="1"/>
    <col min="5904" max="5906" width="12.85546875" style="3" customWidth="1"/>
    <col min="5907" max="5907" width="12.5703125" style="3" customWidth="1"/>
    <col min="5908" max="5911" width="12.85546875" style="3" customWidth="1"/>
    <col min="5912" max="5913" width="13.7109375" style="3" customWidth="1"/>
    <col min="5914" max="5915" width="14.42578125" style="3" customWidth="1"/>
    <col min="5916" max="5917" width="14.5703125" style="3" customWidth="1"/>
    <col min="5918" max="5922" width="14.42578125" style="3" customWidth="1"/>
    <col min="5923" max="6144" width="9.140625" style="3"/>
    <col min="6145" max="6145" width="14.7109375" style="3" customWidth="1"/>
    <col min="6146" max="6148" width="13" style="3" customWidth="1"/>
    <col min="6149" max="6150" width="12.28515625" style="3" customWidth="1"/>
    <col min="6151" max="6152" width="13.140625" style="3" customWidth="1"/>
    <col min="6153" max="6154" width="11.85546875" style="3" customWidth="1"/>
    <col min="6155" max="6155" width="14.140625" style="3" customWidth="1"/>
    <col min="6156" max="6157" width="12.42578125" style="3" customWidth="1"/>
    <col min="6158" max="6158" width="14.5703125" style="3" customWidth="1"/>
    <col min="6159" max="6159" width="12.42578125" style="3" customWidth="1"/>
    <col min="6160" max="6162" width="12.85546875" style="3" customWidth="1"/>
    <col min="6163" max="6163" width="12.5703125" style="3" customWidth="1"/>
    <col min="6164" max="6167" width="12.85546875" style="3" customWidth="1"/>
    <col min="6168" max="6169" width="13.7109375" style="3" customWidth="1"/>
    <col min="6170" max="6171" width="14.42578125" style="3" customWidth="1"/>
    <col min="6172" max="6173" width="14.5703125" style="3" customWidth="1"/>
    <col min="6174" max="6178" width="14.42578125" style="3" customWidth="1"/>
    <col min="6179" max="6400" width="9.140625" style="3"/>
    <col min="6401" max="6401" width="14.7109375" style="3" customWidth="1"/>
    <col min="6402" max="6404" width="13" style="3" customWidth="1"/>
    <col min="6405" max="6406" width="12.28515625" style="3" customWidth="1"/>
    <col min="6407" max="6408" width="13.140625" style="3" customWidth="1"/>
    <col min="6409" max="6410" width="11.85546875" style="3" customWidth="1"/>
    <col min="6411" max="6411" width="14.140625" style="3" customWidth="1"/>
    <col min="6412" max="6413" width="12.42578125" style="3" customWidth="1"/>
    <col min="6414" max="6414" width="14.5703125" style="3" customWidth="1"/>
    <col min="6415" max="6415" width="12.42578125" style="3" customWidth="1"/>
    <col min="6416" max="6418" width="12.85546875" style="3" customWidth="1"/>
    <col min="6419" max="6419" width="12.5703125" style="3" customWidth="1"/>
    <col min="6420" max="6423" width="12.85546875" style="3" customWidth="1"/>
    <col min="6424" max="6425" width="13.7109375" style="3" customWidth="1"/>
    <col min="6426" max="6427" width="14.42578125" style="3" customWidth="1"/>
    <col min="6428" max="6429" width="14.5703125" style="3" customWidth="1"/>
    <col min="6430" max="6434" width="14.42578125" style="3" customWidth="1"/>
    <col min="6435" max="6656" width="9.140625" style="3"/>
    <col min="6657" max="6657" width="14.7109375" style="3" customWidth="1"/>
    <col min="6658" max="6660" width="13" style="3" customWidth="1"/>
    <col min="6661" max="6662" width="12.28515625" style="3" customWidth="1"/>
    <col min="6663" max="6664" width="13.140625" style="3" customWidth="1"/>
    <col min="6665" max="6666" width="11.85546875" style="3" customWidth="1"/>
    <col min="6667" max="6667" width="14.140625" style="3" customWidth="1"/>
    <col min="6668" max="6669" width="12.42578125" style="3" customWidth="1"/>
    <col min="6670" max="6670" width="14.5703125" style="3" customWidth="1"/>
    <col min="6671" max="6671" width="12.42578125" style="3" customWidth="1"/>
    <col min="6672" max="6674" width="12.85546875" style="3" customWidth="1"/>
    <col min="6675" max="6675" width="12.5703125" style="3" customWidth="1"/>
    <col min="6676" max="6679" width="12.85546875" style="3" customWidth="1"/>
    <col min="6680" max="6681" width="13.7109375" style="3" customWidth="1"/>
    <col min="6682" max="6683" width="14.42578125" style="3" customWidth="1"/>
    <col min="6684" max="6685" width="14.5703125" style="3" customWidth="1"/>
    <col min="6686" max="6690" width="14.42578125" style="3" customWidth="1"/>
    <col min="6691" max="6912" width="9.140625" style="3"/>
    <col min="6913" max="6913" width="14.7109375" style="3" customWidth="1"/>
    <col min="6914" max="6916" width="13" style="3" customWidth="1"/>
    <col min="6917" max="6918" width="12.28515625" style="3" customWidth="1"/>
    <col min="6919" max="6920" width="13.140625" style="3" customWidth="1"/>
    <col min="6921" max="6922" width="11.85546875" style="3" customWidth="1"/>
    <col min="6923" max="6923" width="14.140625" style="3" customWidth="1"/>
    <col min="6924" max="6925" width="12.42578125" style="3" customWidth="1"/>
    <col min="6926" max="6926" width="14.5703125" style="3" customWidth="1"/>
    <col min="6927" max="6927" width="12.42578125" style="3" customWidth="1"/>
    <col min="6928" max="6930" width="12.85546875" style="3" customWidth="1"/>
    <col min="6931" max="6931" width="12.5703125" style="3" customWidth="1"/>
    <col min="6932" max="6935" width="12.85546875" style="3" customWidth="1"/>
    <col min="6936" max="6937" width="13.7109375" style="3" customWidth="1"/>
    <col min="6938" max="6939" width="14.42578125" style="3" customWidth="1"/>
    <col min="6940" max="6941" width="14.5703125" style="3" customWidth="1"/>
    <col min="6942" max="6946" width="14.42578125" style="3" customWidth="1"/>
    <col min="6947" max="7168" width="9.140625" style="3"/>
    <col min="7169" max="7169" width="14.7109375" style="3" customWidth="1"/>
    <col min="7170" max="7172" width="13" style="3" customWidth="1"/>
    <col min="7173" max="7174" width="12.28515625" style="3" customWidth="1"/>
    <col min="7175" max="7176" width="13.140625" style="3" customWidth="1"/>
    <col min="7177" max="7178" width="11.85546875" style="3" customWidth="1"/>
    <col min="7179" max="7179" width="14.140625" style="3" customWidth="1"/>
    <col min="7180" max="7181" width="12.42578125" style="3" customWidth="1"/>
    <col min="7182" max="7182" width="14.5703125" style="3" customWidth="1"/>
    <col min="7183" max="7183" width="12.42578125" style="3" customWidth="1"/>
    <col min="7184" max="7186" width="12.85546875" style="3" customWidth="1"/>
    <col min="7187" max="7187" width="12.5703125" style="3" customWidth="1"/>
    <col min="7188" max="7191" width="12.85546875" style="3" customWidth="1"/>
    <col min="7192" max="7193" width="13.7109375" style="3" customWidth="1"/>
    <col min="7194" max="7195" width="14.42578125" style="3" customWidth="1"/>
    <col min="7196" max="7197" width="14.5703125" style="3" customWidth="1"/>
    <col min="7198" max="7202" width="14.42578125" style="3" customWidth="1"/>
    <col min="7203" max="7424" width="9.140625" style="3"/>
    <col min="7425" max="7425" width="14.7109375" style="3" customWidth="1"/>
    <col min="7426" max="7428" width="13" style="3" customWidth="1"/>
    <col min="7429" max="7430" width="12.28515625" style="3" customWidth="1"/>
    <col min="7431" max="7432" width="13.140625" style="3" customWidth="1"/>
    <col min="7433" max="7434" width="11.85546875" style="3" customWidth="1"/>
    <col min="7435" max="7435" width="14.140625" style="3" customWidth="1"/>
    <col min="7436" max="7437" width="12.42578125" style="3" customWidth="1"/>
    <col min="7438" max="7438" width="14.5703125" style="3" customWidth="1"/>
    <col min="7439" max="7439" width="12.42578125" style="3" customWidth="1"/>
    <col min="7440" max="7442" width="12.85546875" style="3" customWidth="1"/>
    <col min="7443" max="7443" width="12.5703125" style="3" customWidth="1"/>
    <col min="7444" max="7447" width="12.85546875" style="3" customWidth="1"/>
    <col min="7448" max="7449" width="13.7109375" style="3" customWidth="1"/>
    <col min="7450" max="7451" width="14.42578125" style="3" customWidth="1"/>
    <col min="7452" max="7453" width="14.5703125" style="3" customWidth="1"/>
    <col min="7454" max="7458" width="14.42578125" style="3" customWidth="1"/>
    <col min="7459" max="7680" width="9.140625" style="3"/>
    <col min="7681" max="7681" width="14.7109375" style="3" customWidth="1"/>
    <col min="7682" max="7684" width="13" style="3" customWidth="1"/>
    <col min="7685" max="7686" width="12.28515625" style="3" customWidth="1"/>
    <col min="7687" max="7688" width="13.140625" style="3" customWidth="1"/>
    <col min="7689" max="7690" width="11.85546875" style="3" customWidth="1"/>
    <col min="7691" max="7691" width="14.140625" style="3" customWidth="1"/>
    <col min="7692" max="7693" width="12.42578125" style="3" customWidth="1"/>
    <col min="7694" max="7694" width="14.5703125" style="3" customWidth="1"/>
    <col min="7695" max="7695" width="12.42578125" style="3" customWidth="1"/>
    <col min="7696" max="7698" width="12.85546875" style="3" customWidth="1"/>
    <col min="7699" max="7699" width="12.5703125" style="3" customWidth="1"/>
    <col min="7700" max="7703" width="12.85546875" style="3" customWidth="1"/>
    <col min="7704" max="7705" width="13.7109375" style="3" customWidth="1"/>
    <col min="7706" max="7707" width="14.42578125" style="3" customWidth="1"/>
    <col min="7708" max="7709" width="14.5703125" style="3" customWidth="1"/>
    <col min="7710" max="7714" width="14.42578125" style="3" customWidth="1"/>
    <col min="7715" max="7936" width="9.140625" style="3"/>
    <col min="7937" max="7937" width="14.7109375" style="3" customWidth="1"/>
    <col min="7938" max="7940" width="13" style="3" customWidth="1"/>
    <col min="7941" max="7942" width="12.28515625" style="3" customWidth="1"/>
    <col min="7943" max="7944" width="13.140625" style="3" customWidth="1"/>
    <col min="7945" max="7946" width="11.85546875" style="3" customWidth="1"/>
    <col min="7947" max="7947" width="14.140625" style="3" customWidth="1"/>
    <col min="7948" max="7949" width="12.42578125" style="3" customWidth="1"/>
    <col min="7950" max="7950" width="14.5703125" style="3" customWidth="1"/>
    <col min="7951" max="7951" width="12.42578125" style="3" customWidth="1"/>
    <col min="7952" max="7954" width="12.85546875" style="3" customWidth="1"/>
    <col min="7955" max="7955" width="12.5703125" style="3" customWidth="1"/>
    <col min="7956" max="7959" width="12.85546875" style="3" customWidth="1"/>
    <col min="7960" max="7961" width="13.7109375" style="3" customWidth="1"/>
    <col min="7962" max="7963" width="14.42578125" style="3" customWidth="1"/>
    <col min="7964" max="7965" width="14.5703125" style="3" customWidth="1"/>
    <col min="7966" max="7970" width="14.42578125" style="3" customWidth="1"/>
    <col min="7971" max="8192" width="9.140625" style="3"/>
    <col min="8193" max="8193" width="14.7109375" style="3" customWidth="1"/>
    <col min="8194" max="8196" width="13" style="3" customWidth="1"/>
    <col min="8197" max="8198" width="12.28515625" style="3" customWidth="1"/>
    <col min="8199" max="8200" width="13.140625" style="3" customWidth="1"/>
    <col min="8201" max="8202" width="11.85546875" style="3" customWidth="1"/>
    <col min="8203" max="8203" width="14.140625" style="3" customWidth="1"/>
    <col min="8204" max="8205" width="12.42578125" style="3" customWidth="1"/>
    <col min="8206" max="8206" width="14.5703125" style="3" customWidth="1"/>
    <col min="8207" max="8207" width="12.42578125" style="3" customWidth="1"/>
    <col min="8208" max="8210" width="12.85546875" style="3" customWidth="1"/>
    <col min="8211" max="8211" width="12.5703125" style="3" customWidth="1"/>
    <col min="8212" max="8215" width="12.85546875" style="3" customWidth="1"/>
    <col min="8216" max="8217" width="13.7109375" style="3" customWidth="1"/>
    <col min="8218" max="8219" width="14.42578125" style="3" customWidth="1"/>
    <col min="8220" max="8221" width="14.5703125" style="3" customWidth="1"/>
    <col min="8222" max="8226" width="14.42578125" style="3" customWidth="1"/>
    <col min="8227" max="8448" width="9.140625" style="3"/>
    <col min="8449" max="8449" width="14.7109375" style="3" customWidth="1"/>
    <col min="8450" max="8452" width="13" style="3" customWidth="1"/>
    <col min="8453" max="8454" width="12.28515625" style="3" customWidth="1"/>
    <col min="8455" max="8456" width="13.140625" style="3" customWidth="1"/>
    <col min="8457" max="8458" width="11.85546875" style="3" customWidth="1"/>
    <col min="8459" max="8459" width="14.140625" style="3" customWidth="1"/>
    <col min="8460" max="8461" width="12.42578125" style="3" customWidth="1"/>
    <col min="8462" max="8462" width="14.5703125" style="3" customWidth="1"/>
    <col min="8463" max="8463" width="12.42578125" style="3" customWidth="1"/>
    <col min="8464" max="8466" width="12.85546875" style="3" customWidth="1"/>
    <col min="8467" max="8467" width="12.5703125" style="3" customWidth="1"/>
    <col min="8468" max="8471" width="12.85546875" style="3" customWidth="1"/>
    <col min="8472" max="8473" width="13.7109375" style="3" customWidth="1"/>
    <col min="8474" max="8475" width="14.42578125" style="3" customWidth="1"/>
    <col min="8476" max="8477" width="14.5703125" style="3" customWidth="1"/>
    <col min="8478" max="8482" width="14.42578125" style="3" customWidth="1"/>
    <col min="8483" max="8704" width="9.140625" style="3"/>
    <col min="8705" max="8705" width="14.7109375" style="3" customWidth="1"/>
    <col min="8706" max="8708" width="13" style="3" customWidth="1"/>
    <col min="8709" max="8710" width="12.28515625" style="3" customWidth="1"/>
    <col min="8711" max="8712" width="13.140625" style="3" customWidth="1"/>
    <col min="8713" max="8714" width="11.85546875" style="3" customWidth="1"/>
    <col min="8715" max="8715" width="14.140625" style="3" customWidth="1"/>
    <col min="8716" max="8717" width="12.42578125" style="3" customWidth="1"/>
    <col min="8718" max="8718" width="14.5703125" style="3" customWidth="1"/>
    <col min="8719" max="8719" width="12.42578125" style="3" customWidth="1"/>
    <col min="8720" max="8722" width="12.85546875" style="3" customWidth="1"/>
    <col min="8723" max="8723" width="12.5703125" style="3" customWidth="1"/>
    <col min="8724" max="8727" width="12.85546875" style="3" customWidth="1"/>
    <col min="8728" max="8729" width="13.7109375" style="3" customWidth="1"/>
    <col min="8730" max="8731" width="14.42578125" style="3" customWidth="1"/>
    <col min="8732" max="8733" width="14.5703125" style="3" customWidth="1"/>
    <col min="8734" max="8738" width="14.42578125" style="3" customWidth="1"/>
    <col min="8739" max="8960" width="9.140625" style="3"/>
    <col min="8961" max="8961" width="14.7109375" style="3" customWidth="1"/>
    <col min="8962" max="8964" width="13" style="3" customWidth="1"/>
    <col min="8965" max="8966" width="12.28515625" style="3" customWidth="1"/>
    <col min="8967" max="8968" width="13.140625" style="3" customWidth="1"/>
    <col min="8969" max="8970" width="11.85546875" style="3" customWidth="1"/>
    <col min="8971" max="8971" width="14.140625" style="3" customWidth="1"/>
    <col min="8972" max="8973" width="12.42578125" style="3" customWidth="1"/>
    <col min="8974" max="8974" width="14.5703125" style="3" customWidth="1"/>
    <col min="8975" max="8975" width="12.42578125" style="3" customWidth="1"/>
    <col min="8976" max="8978" width="12.85546875" style="3" customWidth="1"/>
    <col min="8979" max="8979" width="12.5703125" style="3" customWidth="1"/>
    <col min="8980" max="8983" width="12.85546875" style="3" customWidth="1"/>
    <col min="8984" max="8985" width="13.7109375" style="3" customWidth="1"/>
    <col min="8986" max="8987" width="14.42578125" style="3" customWidth="1"/>
    <col min="8988" max="8989" width="14.5703125" style="3" customWidth="1"/>
    <col min="8990" max="8994" width="14.42578125" style="3" customWidth="1"/>
    <col min="8995" max="9216" width="9.140625" style="3"/>
    <col min="9217" max="9217" width="14.7109375" style="3" customWidth="1"/>
    <col min="9218" max="9220" width="13" style="3" customWidth="1"/>
    <col min="9221" max="9222" width="12.28515625" style="3" customWidth="1"/>
    <col min="9223" max="9224" width="13.140625" style="3" customWidth="1"/>
    <col min="9225" max="9226" width="11.85546875" style="3" customWidth="1"/>
    <col min="9227" max="9227" width="14.140625" style="3" customWidth="1"/>
    <col min="9228" max="9229" width="12.42578125" style="3" customWidth="1"/>
    <col min="9230" max="9230" width="14.5703125" style="3" customWidth="1"/>
    <col min="9231" max="9231" width="12.42578125" style="3" customWidth="1"/>
    <col min="9232" max="9234" width="12.85546875" style="3" customWidth="1"/>
    <col min="9235" max="9235" width="12.5703125" style="3" customWidth="1"/>
    <col min="9236" max="9239" width="12.85546875" style="3" customWidth="1"/>
    <col min="9240" max="9241" width="13.7109375" style="3" customWidth="1"/>
    <col min="9242" max="9243" width="14.42578125" style="3" customWidth="1"/>
    <col min="9244" max="9245" width="14.5703125" style="3" customWidth="1"/>
    <col min="9246" max="9250" width="14.42578125" style="3" customWidth="1"/>
    <col min="9251" max="9472" width="9.140625" style="3"/>
    <col min="9473" max="9473" width="14.7109375" style="3" customWidth="1"/>
    <col min="9474" max="9476" width="13" style="3" customWidth="1"/>
    <col min="9477" max="9478" width="12.28515625" style="3" customWidth="1"/>
    <col min="9479" max="9480" width="13.140625" style="3" customWidth="1"/>
    <col min="9481" max="9482" width="11.85546875" style="3" customWidth="1"/>
    <col min="9483" max="9483" width="14.140625" style="3" customWidth="1"/>
    <col min="9484" max="9485" width="12.42578125" style="3" customWidth="1"/>
    <col min="9486" max="9486" width="14.5703125" style="3" customWidth="1"/>
    <col min="9487" max="9487" width="12.42578125" style="3" customWidth="1"/>
    <col min="9488" max="9490" width="12.85546875" style="3" customWidth="1"/>
    <col min="9491" max="9491" width="12.5703125" style="3" customWidth="1"/>
    <col min="9492" max="9495" width="12.85546875" style="3" customWidth="1"/>
    <col min="9496" max="9497" width="13.7109375" style="3" customWidth="1"/>
    <col min="9498" max="9499" width="14.42578125" style="3" customWidth="1"/>
    <col min="9500" max="9501" width="14.5703125" style="3" customWidth="1"/>
    <col min="9502" max="9506" width="14.42578125" style="3" customWidth="1"/>
    <col min="9507" max="9728" width="9.140625" style="3"/>
    <col min="9729" max="9729" width="14.7109375" style="3" customWidth="1"/>
    <col min="9730" max="9732" width="13" style="3" customWidth="1"/>
    <col min="9733" max="9734" width="12.28515625" style="3" customWidth="1"/>
    <col min="9735" max="9736" width="13.140625" style="3" customWidth="1"/>
    <col min="9737" max="9738" width="11.85546875" style="3" customWidth="1"/>
    <col min="9739" max="9739" width="14.140625" style="3" customWidth="1"/>
    <col min="9740" max="9741" width="12.42578125" style="3" customWidth="1"/>
    <col min="9742" max="9742" width="14.5703125" style="3" customWidth="1"/>
    <col min="9743" max="9743" width="12.42578125" style="3" customWidth="1"/>
    <col min="9744" max="9746" width="12.85546875" style="3" customWidth="1"/>
    <col min="9747" max="9747" width="12.5703125" style="3" customWidth="1"/>
    <col min="9748" max="9751" width="12.85546875" style="3" customWidth="1"/>
    <col min="9752" max="9753" width="13.7109375" style="3" customWidth="1"/>
    <col min="9754" max="9755" width="14.42578125" style="3" customWidth="1"/>
    <col min="9756" max="9757" width="14.5703125" style="3" customWidth="1"/>
    <col min="9758" max="9762" width="14.42578125" style="3" customWidth="1"/>
    <col min="9763" max="9984" width="9.140625" style="3"/>
    <col min="9985" max="9985" width="14.7109375" style="3" customWidth="1"/>
    <col min="9986" max="9988" width="13" style="3" customWidth="1"/>
    <col min="9989" max="9990" width="12.28515625" style="3" customWidth="1"/>
    <col min="9991" max="9992" width="13.140625" style="3" customWidth="1"/>
    <col min="9993" max="9994" width="11.85546875" style="3" customWidth="1"/>
    <col min="9995" max="9995" width="14.140625" style="3" customWidth="1"/>
    <col min="9996" max="9997" width="12.42578125" style="3" customWidth="1"/>
    <col min="9998" max="9998" width="14.5703125" style="3" customWidth="1"/>
    <col min="9999" max="9999" width="12.42578125" style="3" customWidth="1"/>
    <col min="10000" max="10002" width="12.85546875" style="3" customWidth="1"/>
    <col min="10003" max="10003" width="12.5703125" style="3" customWidth="1"/>
    <col min="10004" max="10007" width="12.85546875" style="3" customWidth="1"/>
    <col min="10008" max="10009" width="13.7109375" style="3" customWidth="1"/>
    <col min="10010" max="10011" width="14.42578125" style="3" customWidth="1"/>
    <col min="10012" max="10013" width="14.5703125" style="3" customWidth="1"/>
    <col min="10014" max="10018" width="14.42578125" style="3" customWidth="1"/>
    <col min="10019" max="10240" width="9.140625" style="3"/>
    <col min="10241" max="10241" width="14.7109375" style="3" customWidth="1"/>
    <col min="10242" max="10244" width="13" style="3" customWidth="1"/>
    <col min="10245" max="10246" width="12.28515625" style="3" customWidth="1"/>
    <col min="10247" max="10248" width="13.140625" style="3" customWidth="1"/>
    <col min="10249" max="10250" width="11.85546875" style="3" customWidth="1"/>
    <col min="10251" max="10251" width="14.140625" style="3" customWidth="1"/>
    <col min="10252" max="10253" width="12.42578125" style="3" customWidth="1"/>
    <col min="10254" max="10254" width="14.5703125" style="3" customWidth="1"/>
    <col min="10255" max="10255" width="12.42578125" style="3" customWidth="1"/>
    <col min="10256" max="10258" width="12.85546875" style="3" customWidth="1"/>
    <col min="10259" max="10259" width="12.5703125" style="3" customWidth="1"/>
    <col min="10260" max="10263" width="12.85546875" style="3" customWidth="1"/>
    <col min="10264" max="10265" width="13.7109375" style="3" customWidth="1"/>
    <col min="10266" max="10267" width="14.42578125" style="3" customWidth="1"/>
    <col min="10268" max="10269" width="14.5703125" style="3" customWidth="1"/>
    <col min="10270" max="10274" width="14.42578125" style="3" customWidth="1"/>
    <col min="10275" max="10496" width="9.140625" style="3"/>
    <col min="10497" max="10497" width="14.7109375" style="3" customWidth="1"/>
    <col min="10498" max="10500" width="13" style="3" customWidth="1"/>
    <col min="10501" max="10502" width="12.28515625" style="3" customWidth="1"/>
    <col min="10503" max="10504" width="13.140625" style="3" customWidth="1"/>
    <col min="10505" max="10506" width="11.85546875" style="3" customWidth="1"/>
    <col min="10507" max="10507" width="14.140625" style="3" customWidth="1"/>
    <col min="10508" max="10509" width="12.42578125" style="3" customWidth="1"/>
    <col min="10510" max="10510" width="14.5703125" style="3" customWidth="1"/>
    <col min="10511" max="10511" width="12.42578125" style="3" customWidth="1"/>
    <col min="10512" max="10514" width="12.85546875" style="3" customWidth="1"/>
    <col min="10515" max="10515" width="12.5703125" style="3" customWidth="1"/>
    <col min="10516" max="10519" width="12.85546875" style="3" customWidth="1"/>
    <col min="10520" max="10521" width="13.7109375" style="3" customWidth="1"/>
    <col min="10522" max="10523" width="14.42578125" style="3" customWidth="1"/>
    <col min="10524" max="10525" width="14.5703125" style="3" customWidth="1"/>
    <col min="10526" max="10530" width="14.42578125" style="3" customWidth="1"/>
    <col min="10531" max="10752" width="9.140625" style="3"/>
    <col min="10753" max="10753" width="14.7109375" style="3" customWidth="1"/>
    <col min="10754" max="10756" width="13" style="3" customWidth="1"/>
    <col min="10757" max="10758" width="12.28515625" style="3" customWidth="1"/>
    <col min="10759" max="10760" width="13.140625" style="3" customWidth="1"/>
    <col min="10761" max="10762" width="11.85546875" style="3" customWidth="1"/>
    <col min="10763" max="10763" width="14.140625" style="3" customWidth="1"/>
    <col min="10764" max="10765" width="12.42578125" style="3" customWidth="1"/>
    <col min="10766" max="10766" width="14.5703125" style="3" customWidth="1"/>
    <col min="10767" max="10767" width="12.42578125" style="3" customWidth="1"/>
    <col min="10768" max="10770" width="12.85546875" style="3" customWidth="1"/>
    <col min="10771" max="10771" width="12.5703125" style="3" customWidth="1"/>
    <col min="10772" max="10775" width="12.85546875" style="3" customWidth="1"/>
    <col min="10776" max="10777" width="13.7109375" style="3" customWidth="1"/>
    <col min="10778" max="10779" width="14.42578125" style="3" customWidth="1"/>
    <col min="10780" max="10781" width="14.5703125" style="3" customWidth="1"/>
    <col min="10782" max="10786" width="14.42578125" style="3" customWidth="1"/>
    <col min="10787" max="11008" width="9.140625" style="3"/>
    <col min="11009" max="11009" width="14.7109375" style="3" customWidth="1"/>
    <col min="11010" max="11012" width="13" style="3" customWidth="1"/>
    <col min="11013" max="11014" width="12.28515625" style="3" customWidth="1"/>
    <col min="11015" max="11016" width="13.140625" style="3" customWidth="1"/>
    <col min="11017" max="11018" width="11.85546875" style="3" customWidth="1"/>
    <col min="11019" max="11019" width="14.140625" style="3" customWidth="1"/>
    <col min="11020" max="11021" width="12.42578125" style="3" customWidth="1"/>
    <col min="11022" max="11022" width="14.5703125" style="3" customWidth="1"/>
    <col min="11023" max="11023" width="12.42578125" style="3" customWidth="1"/>
    <col min="11024" max="11026" width="12.85546875" style="3" customWidth="1"/>
    <col min="11027" max="11027" width="12.5703125" style="3" customWidth="1"/>
    <col min="11028" max="11031" width="12.85546875" style="3" customWidth="1"/>
    <col min="11032" max="11033" width="13.7109375" style="3" customWidth="1"/>
    <col min="11034" max="11035" width="14.42578125" style="3" customWidth="1"/>
    <col min="11036" max="11037" width="14.5703125" style="3" customWidth="1"/>
    <col min="11038" max="11042" width="14.42578125" style="3" customWidth="1"/>
    <col min="11043" max="11264" width="9.140625" style="3"/>
    <col min="11265" max="11265" width="14.7109375" style="3" customWidth="1"/>
    <col min="11266" max="11268" width="13" style="3" customWidth="1"/>
    <col min="11269" max="11270" width="12.28515625" style="3" customWidth="1"/>
    <col min="11271" max="11272" width="13.140625" style="3" customWidth="1"/>
    <col min="11273" max="11274" width="11.85546875" style="3" customWidth="1"/>
    <col min="11275" max="11275" width="14.140625" style="3" customWidth="1"/>
    <col min="11276" max="11277" width="12.42578125" style="3" customWidth="1"/>
    <col min="11278" max="11278" width="14.5703125" style="3" customWidth="1"/>
    <col min="11279" max="11279" width="12.42578125" style="3" customWidth="1"/>
    <col min="11280" max="11282" width="12.85546875" style="3" customWidth="1"/>
    <col min="11283" max="11283" width="12.5703125" style="3" customWidth="1"/>
    <col min="11284" max="11287" width="12.85546875" style="3" customWidth="1"/>
    <col min="11288" max="11289" width="13.7109375" style="3" customWidth="1"/>
    <col min="11290" max="11291" width="14.42578125" style="3" customWidth="1"/>
    <col min="11292" max="11293" width="14.5703125" style="3" customWidth="1"/>
    <col min="11294" max="11298" width="14.42578125" style="3" customWidth="1"/>
    <col min="11299" max="11520" width="9.140625" style="3"/>
    <col min="11521" max="11521" width="14.7109375" style="3" customWidth="1"/>
    <col min="11522" max="11524" width="13" style="3" customWidth="1"/>
    <col min="11525" max="11526" width="12.28515625" style="3" customWidth="1"/>
    <col min="11527" max="11528" width="13.140625" style="3" customWidth="1"/>
    <col min="11529" max="11530" width="11.85546875" style="3" customWidth="1"/>
    <col min="11531" max="11531" width="14.140625" style="3" customWidth="1"/>
    <col min="11532" max="11533" width="12.42578125" style="3" customWidth="1"/>
    <col min="11534" max="11534" width="14.5703125" style="3" customWidth="1"/>
    <col min="11535" max="11535" width="12.42578125" style="3" customWidth="1"/>
    <col min="11536" max="11538" width="12.85546875" style="3" customWidth="1"/>
    <col min="11539" max="11539" width="12.5703125" style="3" customWidth="1"/>
    <col min="11540" max="11543" width="12.85546875" style="3" customWidth="1"/>
    <col min="11544" max="11545" width="13.7109375" style="3" customWidth="1"/>
    <col min="11546" max="11547" width="14.42578125" style="3" customWidth="1"/>
    <col min="11548" max="11549" width="14.5703125" style="3" customWidth="1"/>
    <col min="11550" max="11554" width="14.42578125" style="3" customWidth="1"/>
    <col min="11555" max="11776" width="9.140625" style="3"/>
    <col min="11777" max="11777" width="14.7109375" style="3" customWidth="1"/>
    <col min="11778" max="11780" width="13" style="3" customWidth="1"/>
    <col min="11781" max="11782" width="12.28515625" style="3" customWidth="1"/>
    <col min="11783" max="11784" width="13.140625" style="3" customWidth="1"/>
    <col min="11785" max="11786" width="11.85546875" style="3" customWidth="1"/>
    <col min="11787" max="11787" width="14.140625" style="3" customWidth="1"/>
    <col min="11788" max="11789" width="12.42578125" style="3" customWidth="1"/>
    <col min="11790" max="11790" width="14.5703125" style="3" customWidth="1"/>
    <col min="11791" max="11791" width="12.42578125" style="3" customWidth="1"/>
    <col min="11792" max="11794" width="12.85546875" style="3" customWidth="1"/>
    <col min="11795" max="11795" width="12.5703125" style="3" customWidth="1"/>
    <col min="11796" max="11799" width="12.85546875" style="3" customWidth="1"/>
    <col min="11800" max="11801" width="13.7109375" style="3" customWidth="1"/>
    <col min="11802" max="11803" width="14.42578125" style="3" customWidth="1"/>
    <col min="11804" max="11805" width="14.5703125" style="3" customWidth="1"/>
    <col min="11806" max="11810" width="14.42578125" style="3" customWidth="1"/>
    <col min="11811" max="12032" width="9.140625" style="3"/>
    <col min="12033" max="12033" width="14.7109375" style="3" customWidth="1"/>
    <col min="12034" max="12036" width="13" style="3" customWidth="1"/>
    <col min="12037" max="12038" width="12.28515625" style="3" customWidth="1"/>
    <col min="12039" max="12040" width="13.140625" style="3" customWidth="1"/>
    <col min="12041" max="12042" width="11.85546875" style="3" customWidth="1"/>
    <col min="12043" max="12043" width="14.140625" style="3" customWidth="1"/>
    <col min="12044" max="12045" width="12.42578125" style="3" customWidth="1"/>
    <col min="12046" max="12046" width="14.5703125" style="3" customWidth="1"/>
    <col min="12047" max="12047" width="12.42578125" style="3" customWidth="1"/>
    <col min="12048" max="12050" width="12.85546875" style="3" customWidth="1"/>
    <col min="12051" max="12051" width="12.5703125" style="3" customWidth="1"/>
    <col min="12052" max="12055" width="12.85546875" style="3" customWidth="1"/>
    <col min="12056" max="12057" width="13.7109375" style="3" customWidth="1"/>
    <col min="12058" max="12059" width="14.42578125" style="3" customWidth="1"/>
    <col min="12060" max="12061" width="14.5703125" style="3" customWidth="1"/>
    <col min="12062" max="12066" width="14.42578125" style="3" customWidth="1"/>
    <col min="12067" max="12288" width="9.140625" style="3"/>
    <col min="12289" max="12289" width="14.7109375" style="3" customWidth="1"/>
    <col min="12290" max="12292" width="13" style="3" customWidth="1"/>
    <col min="12293" max="12294" width="12.28515625" style="3" customWidth="1"/>
    <col min="12295" max="12296" width="13.140625" style="3" customWidth="1"/>
    <col min="12297" max="12298" width="11.85546875" style="3" customWidth="1"/>
    <col min="12299" max="12299" width="14.140625" style="3" customWidth="1"/>
    <col min="12300" max="12301" width="12.42578125" style="3" customWidth="1"/>
    <col min="12302" max="12302" width="14.5703125" style="3" customWidth="1"/>
    <col min="12303" max="12303" width="12.42578125" style="3" customWidth="1"/>
    <col min="12304" max="12306" width="12.85546875" style="3" customWidth="1"/>
    <col min="12307" max="12307" width="12.5703125" style="3" customWidth="1"/>
    <col min="12308" max="12311" width="12.85546875" style="3" customWidth="1"/>
    <col min="12312" max="12313" width="13.7109375" style="3" customWidth="1"/>
    <col min="12314" max="12315" width="14.42578125" style="3" customWidth="1"/>
    <col min="12316" max="12317" width="14.5703125" style="3" customWidth="1"/>
    <col min="12318" max="12322" width="14.42578125" style="3" customWidth="1"/>
    <col min="12323" max="12544" width="9.140625" style="3"/>
    <col min="12545" max="12545" width="14.7109375" style="3" customWidth="1"/>
    <col min="12546" max="12548" width="13" style="3" customWidth="1"/>
    <col min="12549" max="12550" width="12.28515625" style="3" customWidth="1"/>
    <col min="12551" max="12552" width="13.140625" style="3" customWidth="1"/>
    <col min="12553" max="12554" width="11.85546875" style="3" customWidth="1"/>
    <col min="12555" max="12555" width="14.140625" style="3" customWidth="1"/>
    <col min="12556" max="12557" width="12.42578125" style="3" customWidth="1"/>
    <col min="12558" max="12558" width="14.5703125" style="3" customWidth="1"/>
    <col min="12559" max="12559" width="12.42578125" style="3" customWidth="1"/>
    <col min="12560" max="12562" width="12.85546875" style="3" customWidth="1"/>
    <col min="12563" max="12563" width="12.5703125" style="3" customWidth="1"/>
    <col min="12564" max="12567" width="12.85546875" style="3" customWidth="1"/>
    <col min="12568" max="12569" width="13.7109375" style="3" customWidth="1"/>
    <col min="12570" max="12571" width="14.42578125" style="3" customWidth="1"/>
    <col min="12572" max="12573" width="14.5703125" style="3" customWidth="1"/>
    <col min="12574" max="12578" width="14.42578125" style="3" customWidth="1"/>
    <col min="12579" max="12800" width="9.140625" style="3"/>
    <col min="12801" max="12801" width="14.7109375" style="3" customWidth="1"/>
    <col min="12802" max="12804" width="13" style="3" customWidth="1"/>
    <col min="12805" max="12806" width="12.28515625" style="3" customWidth="1"/>
    <col min="12807" max="12808" width="13.140625" style="3" customWidth="1"/>
    <col min="12809" max="12810" width="11.85546875" style="3" customWidth="1"/>
    <col min="12811" max="12811" width="14.140625" style="3" customWidth="1"/>
    <col min="12812" max="12813" width="12.42578125" style="3" customWidth="1"/>
    <col min="12814" max="12814" width="14.5703125" style="3" customWidth="1"/>
    <col min="12815" max="12815" width="12.42578125" style="3" customWidth="1"/>
    <col min="12816" max="12818" width="12.85546875" style="3" customWidth="1"/>
    <col min="12819" max="12819" width="12.5703125" style="3" customWidth="1"/>
    <col min="12820" max="12823" width="12.85546875" style="3" customWidth="1"/>
    <col min="12824" max="12825" width="13.7109375" style="3" customWidth="1"/>
    <col min="12826" max="12827" width="14.42578125" style="3" customWidth="1"/>
    <col min="12828" max="12829" width="14.5703125" style="3" customWidth="1"/>
    <col min="12830" max="12834" width="14.42578125" style="3" customWidth="1"/>
    <col min="12835" max="13056" width="9.140625" style="3"/>
    <col min="13057" max="13057" width="14.7109375" style="3" customWidth="1"/>
    <col min="13058" max="13060" width="13" style="3" customWidth="1"/>
    <col min="13061" max="13062" width="12.28515625" style="3" customWidth="1"/>
    <col min="13063" max="13064" width="13.140625" style="3" customWidth="1"/>
    <col min="13065" max="13066" width="11.85546875" style="3" customWidth="1"/>
    <col min="13067" max="13067" width="14.140625" style="3" customWidth="1"/>
    <col min="13068" max="13069" width="12.42578125" style="3" customWidth="1"/>
    <col min="13070" max="13070" width="14.5703125" style="3" customWidth="1"/>
    <col min="13071" max="13071" width="12.42578125" style="3" customWidth="1"/>
    <col min="13072" max="13074" width="12.85546875" style="3" customWidth="1"/>
    <col min="13075" max="13075" width="12.5703125" style="3" customWidth="1"/>
    <col min="13076" max="13079" width="12.85546875" style="3" customWidth="1"/>
    <col min="13080" max="13081" width="13.7109375" style="3" customWidth="1"/>
    <col min="13082" max="13083" width="14.42578125" style="3" customWidth="1"/>
    <col min="13084" max="13085" width="14.5703125" style="3" customWidth="1"/>
    <col min="13086" max="13090" width="14.42578125" style="3" customWidth="1"/>
    <col min="13091" max="13312" width="9.140625" style="3"/>
    <col min="13313" max="13313" width="14.7109375" style="3" customWidth="1"/>
    <col min="13314" max="13316" width="13" style="3" customWidth="1"/>
    <col min="13317" max="13318" width="12.28515625" style="3" customWidth="1"/>
    <col min="13319" max="13320" width="13.140625" style="3" customWidth="1"/>
    <col min="13321" max="13322" width="11.85546875" style="3" customWidth="1"/>
    <col min="13323" max="13323" width="14.140625" style="3" customWidth="1"/>
    <col min="13324" max="13325" width="12.42578125" style="3" customWidth="1"/>
    <col min="13326" max="13326" width="14.5703125" style="3" customWidth="1"/>
    <col min="13327" max="13327" width="12.42578125" style="3" customWidth="1"/>
    <col min="13328" max="13330" width="12.85546875" style="3" customWidth="1"/>
    <col min="13331" max="13331" width="12.5703125" style="3" customWidth="1"/>
    <col min="13332" max="13335" width="12.85546875" style="3" customWidth="1"/>
    <col min="13336" max="13337" width="13.7109375" style="3" customWidth="1"/>
    <col min="13338" max="13339" width="14.42578125" style="3" customWidth="1"/>
    <col min="13340" max="13341" width="14.5703125" style="3" customWidth="1"/>
    <col min="13342" max="13346" width="14.42578125" style="3" customWidth="1"/>
    <col min="13347" max="13568" width="9.140625" style="3"/>
    <col min="13569" max="13569" width="14.7109375" style="3" customWidth="1"/>
    <col min="13570" max="13572" width="13" style="3" customWidth="1"/>
    <col min="13573" max="13574" width="12.28515625" style="3" customWidth="1"/>
    <col min="13575" max="13576" width="13.140625" style="3" customWidth="1"/>
    <col min="13577" max="13578" width="11.85546875" style="3" customWidth="1"/>
    <col min="13579" max="13579" width="14.140625" style="3" customWidth="1"/>
    <col min="13580" max="13581" width="12.42578125" style="3" customWidth="1"/>
    <col min="13582" max="13582" width="14.5703125" style="3" customWidth="1"/>
    <col min="13583" max="13583" width="12.42578125" style="3" customWidth="1"/>
    <col min="13584" max="13586" width="12.85546875" style="3" customWidth="1"/>
    <col min="13587" max="13587" width="12.5703125" style="3" customWidth="1"/>
    <col min="13588" max="13591" width="12.85546875" style="3" customWidth="1"/>
    <col min="13592" max="13593" width="13.7109375" style="3" customWidth="1"/>
    <col min="13594" max="13595" width="14.42578125" style="3" customWidth="1"/>
    <col min="13596" max="13597" width="14.5703125" style="3" customWidth="1"/>
    <col min="13598" max="13602" width="14.42578125" style="3" customWidth="1"/>
    <col min="13603" max="13824" width="9.140625" style="3"/>
    <col min="13825" max="13825" width="14.7109375" style="3" customWidth="1"/>
    <col min="13826" max="13828" width="13" style="3" customWidth="1"/>
    <col min="13829" max="13830" width="12.28515625" style="3" customWidth="1"/>
    <col min="13831" max="13832" width="13.140625" style="3" customWidth="1"/>
    <col min="13833" max="13834" width="11.85546875" style="3" customWidth="1"/>
    <col min="13835" max="13835" width="14.140625" style="3" customWidth="1"/>
    <col min="13836" max="13837" width="12.42578125" style="3" customWidth="1"/>
    <col min="13838" max="13838" width="14.5703125" style="3" customWidth="1"/>
    <col min="13839" max="13839" width="12.42578125" style="3" customWidth="1"/>
    <col min="13840" max="13842" width="12.85546875" style="3" customWidth="1"/>
    <col min="13843" max="13843" width="12.5703125" style="3" customWidth="1"/>
    <col min="13844" max="13847" width="12.85546875" style="3" customWidth="1"/>
    <col min="13848" max="13849" width="13.7109375" style="3" customWidth="1"/>
    <col min="13850" max="13851" width="14.42578125" style="3" customWidth="1"/>
    <col min="13852" max="13853" width="14.5703125" style="3" customWidth="1"/>
    <col min="13854" max="13858" width="14.42578125" style="3" customWidth="1"/>
    <col min="13859" max="14080" width="9.140625" style="3"/>
    <col min="14081" max="14081" width="14.7109375" style="3" customWidth="1"/>
    <col min="14082" max="14084" width="13" style="3" customWidth="1"/>
    <col min="14085" max="14086" width="12.28515625" style="3" customWidth="1"/>
    <col min="14087" max="14088" width="13.140625" style="3" customWidth="1"/>
    <col min="14089" max="14090" width="11.85546875" style="3" customWidth="1"/>
    <col min="14091" max="14091" width="14.140625" style="3" customWidth="1"/>
    <col min="14092" max="14093" width="12.42578125" style="3" customWidth="1"/>
    <col min="14094" max="14094" width="14.5703125" style="3" customWidth="1"/>
    <col min="14095" max="14095" width="12.42578125" style="3" customWidth="1"/>
    <col min="14096" max="14098" width="12.85546875" style="3" customWidth="1"/>
    <col min="14099" max="14099" width="12.5703125" style="3" customWidth="1"/>
    <col min="14100" max="14103" width="12.85546875" style="3" customWidth="1"/>
    <col min="14104" max="14105" width="13.7109375" style="3" customWidth="1"/>
    <col min="14106" max="14107" width="14.42578125" style="3" customWidth="1"/>
    <col min="14108" max="14109" width="14.5703125" style="3" customWidth="1"/>
    <col min="14110" max="14114" width="14.42578125" style="3" customWidth="1"/>
    <col min="14115" max="14336" width="9.140625" style="3"/>
    <col min="14337" max="14337" width="14.7109375" style="3" customWidth="1"/>
    <col min="14338" max="14340" width="13" style="3" customWidth="1"/>
    <col min="14341" max="14342" width="12.28515625" style="3" customWidth="1"/>
    <col min="14343" max="14344" width="13.140625" style="3" customWidth="1"/>
    <col min="14345" max="14346" width="11.85546875" style="3" customWidth="1"/>
    <col min="14347" max="14347" width="14.140625" style="3" customWidth="1"/>
    <col min="14348" max="14349" width="12.42578125" style="3" customWidth="1"/>
    <col min="14350" max="14350" width="14.5703125" style="3" customWidth="1"/>
    <col min="14351" max="14351" width="12.42578125" style="3" customWidth="1"/>
    <col min="14352" max="14354" width="12.85546875" style="3" customWidth="1"/>
    <col min="14355" max="14355" width="12.5703125" style="3" customWidth="1"/>
    <col min="14356" max="14359" width="12.85546875" style="3" customWidth="1"/>
    <col min="14360" max="14361" width="13.7109375" style="3" customWidth="1"/>
    <col min="14362" max="14363" width="14.42578125" style="3" customWidth="1"/>
    <col min="14364" max="14365" width="14.5703125" style="3" customWidth="1"/>
    <col min="14366" max="14370" width="14.42578125" style="3" customWidth="1"/>
    <col min="14371" max="14592" width="9.140625" style="3"/>
    <col min="14593" max="14593" width="14.7109375" style="3" customWidth="1"/>
    <col min="14594" max="14596" width="13" style="3" customWidth="1"/>
    <col min="14597" max="14598" width="12.28515625" style="3" customWidth="1"/>
    <col min="14599" max="14600" width="13.140625" style="3" customWidth="1"/>
    <col min="14601" max="14602" width="11.85546875" style="3" customWidth="1"/>
    <col min="14603" max="14603" width="14.140625" style="3" customWidth="1"/>
    <col min="14604" max="14605" width="12.42578125" style="3" customWidth="1"/>
    <col min="14606" max="14606" width="14.5703125" style="3" customWidth="1"/>
    <col min="14607" max="14607" width="12.42578125" style="3" customWidth="1"/>
    <col min="14608" max="14610" width="12.85546875" style="3" customWidth="1"/>
    <col min="14611" max="14611" width="12.5703125" style="3" customWidth="1"/>
    <col min="14612" max="14615" width="12.85546875" style="3" customWidth="1"/>
    <col min="14616" max="14617" width="13.7109375" style="3" customWidth="1"/>
    <col min="14618" max="14619" width="14.42578125" style="3" customWidth="1"/>
    <col min="14620" max="14621" width="14.5703125" style="3" customWidth="1"/>
    <col min="14622" max="14626" width="14.42578125" style="3" customWidth="1"/>
    <col min="14627" max="14848" width="9.140625" style="3"/>
    <col min="14849" max="14849" width="14.7109375" style="3" customWidth="1"/>
    <col min="14850" max="14852" width="13" style="3" customWidth="1"/>
    <col min="14853" max="14854" width="12.28515625" style="3" customWidth="1"/>
    <col min="14855" max="14856" width="13.140625" style="3" customWidth="1"/>
    <col min="14857" max="14858" width="11.85546875" style="3" customWidth="1"/>
    <col min="14859" max="14859" width="14.140625" style="3" customWidth="1"/>
    <col min="14860" max="14861" width="12.42578125" style="3" customWidth="1"/>
    <col min="14862" max="14862" width="14.5703125" style="3" customWidth="1"/>
    <col min="14863" max="14863" width="12.42578125" style="3" customWidth="1"/>
    <col min="14864" max="14866" width="12.85546875" style="3" customWidth="1"/>
    <col min="14867" max="14867" width="12.5703125" style="3" customWidth="1"/>
    <col min="14868" max="14871" width="12.85546875" style="3" customWidth="1"/>
    <col min="14872" max="14873" width="13.7109375" style="3" customWidth="1"/>
    <col min="14874" max="14875" width="14.42578125" style="3" customWidth="1"/>
    <col min="14876" max="14877" width="14.5703125" style="3" customWidth="1"/>
    <col min="14878" max="14882" width="14.42578125" style="3" customWidth="1"/>
    <col min="14883" max="15104" width="9.140625" style="3"/>
    <col min="15105" max="15105" width="14.7109375" style="3" customWidth="1"/>
    <col min="15106" max="15108" width="13" style="3" customWidth="1"/>
    <col min="15109" max="15110" width="12.28515625" style="3" customWidth="1"/>
    <col min="15111" max="15112" width="13.140625" style="3" customWidth="1"/>
    <col min="15113" max="15114" width="11.85546875" style="3" customWidth="1"/>
    <col min="15115" max="15115" width="14.140625" style="3" customWidth="1"/>
    <col min="15116" max="15117" width="12.42578125" style="3" customWidth="1"/>
    <col min="15118" max="15118" width="14.5703125" style="3" customWidth="1"/>
    <col min="15119" max="15119" width="12.42578125" style="3" customWidth="1"/>
    <col min="15120" max="15122" width="12.85546875" style="3" customWidth="1"/>
    <col min="15123" max="15123" width="12.5703125" style="3" customWidth="1"/>
    <col min="15124" max="15127" width="12.85546875" style="3" customWidth="1"/>
    <col min="15128" max="15129" width="13.7109375" style="3" customWidth="1"/>
    <col min="15130" max="15131" width="14.42578125" style="3" customWidth="1"/>
    <col min="15132" max="15133" width="14.5703125" style="3" customWidth="1"/>
    <col min="15134" max="15138" width="14.42578125" style="3" customWidth="1"/>
    <col min="15139" max="15360" width="9.140625" style="3"/>
    <col min="15361" max="15361" width="14.7109375" style="3" customWidth="1"/>
    <col min="15362" max="15364" width="13" style="3" customWidth="1"/>
    <col min="15365" max="15366" width="12.28515625" style="3" customWidth="1"/>
    <col min="15367" max="15368" width="13.140625" style="3" customWidth="1"/>
    <col min="15369" max="15370" width="11.85546875" style="3" customWidth="1"/>
    <col min="15371" max="15371" width="14.140625" style="3" customWidth="1"/>
    <col min="15372" max="15373" width="12.42578125" style="3" customWidth="1"/>
    <col min="15374" max="15374" width="14.5703125" style="3" customWidth="1"/>
    <col min="15375" max="15375" width="12.42578125" style="3" customWidth="1"/>
    <col min="15376" max="15378" width="12.85546875" style="3" customWidth="1"/>
    <col min="15379" max="15379" width="12.5703125" style="3" customWidth="1"/>
    <col min="15380" max="15383" width="12.85546875" style="3" customWidth="1"/>
    <col min="15384" max="15385" width="13.7109375" style="3" customWidth="1"/>
    <col min="15386" max="15387" width="14.42578125" style="3" customWidth="1"/>
    <col min="15388" max="15389" width="14.5703125" style="3" customWidth="1"/>
    <col min="15390" max="15394" width="14.42578125" style="3" customWidth="1"/>
    <col min="15395" max="15616" width="9.140625" style="3"/>
    <col min="15617" max="15617" width="14.7109375" style="3" customWidth="1"/>
    <col min="15618" max="15620" width="13" style="3" customWidth="1"/>
    <col min="15621" max="15622" width="12.28515625" style="3" customWidth="1"/>
    <col min="15623" max="15624" width="13.140625" style="3" customWidth="1"/>
    <col min="15625" max="15626" width="11.85546875" style="3" customWidth="1"/>
    <col min="15627" max="15627" width="14.140625" style="3" customWidth="1"/>
    <col min="15628" max="15629" width="12.42578125" style="3" customWidth="1"/>
    <col min="15630" max="15630" width="14.5703125" style="3" customWidth="1"/>
    <col min="15631" max="15631" width="12.42578125" style="3" customWidth="1"/>
    <col min="15632" max="15634" width="12.85546875" style="3" customWidth="1"/>
    <col min="15635" max="15635" width="12.5703125" style="3" customWidth="1"/>
    <col min="15636" max="15639" width="12.85546875" style="3" customWidth="1"/>
    <col min="15640" max="15641" width="13.7109375" style="3" customWidth="1"/>
    <col min="15642" max="15643" width="14.42578125" style="3" customWidth="1"/>
    <col min="15644" max="15645" width="14.5703125" style="3" customWidth="1"/>
    <col min="15646" max="15650" width="14.42578125" style="3" customWidth="1"/>
    <col min="15651" max="15872" width="9.140625" style="3"/>
    <col min="15873" max="15873" width="14.7109375" style="3" customWidth="1"/>
    <col min="15874" max="15876" width="13" style="3" customWidth="1"/>
    <col min="15877" max="15878" width="12.28515625" style="3" customWidth="1"/>
    <col min="15879" max="15880" width="13.140625" style="3" customWidth="1"/>
    <col min="15881" max="15882" width="11.85546875" style="3" customWidth="1"/>
    <col min="15883" max="15883" width="14.140625" style="3" customWidth="1"/>
    <col min="15884" max="15885" width="12.42578125" style="3" customWidth="1"/>
    <col min="15886" max="15886" width="14.5703125" style="3" customWidth="1"/>
    <col min="15887" max="15887" width="12.42578125" style="3" customWidth="1"/>
    <col min="15888" max="15890" width="12.85546875" style="3" customWidth="1"/>
    <col min="15891" max="15891" width="12.5703125" style="3" customWidth="1"/>
    <col min="15892" max="15895" width="12.85546875" style="3" customWidth="1"/>
    <col min="15896" max="15897" width="13.7109375" style="3" customWidth="1"/>
    <col min="15898" max="15899" width="14.42578125" style="3" customWidth="1"/>
    <col min="15900" max="15901" width="14.5703125" style="3" customWidth="1"/>
    <col min="15902" max="15906" width="14.42578125" style="3" customWidth="1"/>
    <col min="15907" max="16128" width="9.140625" style="3"/>
    <col min="16129" max="16129" width="14.7109375" style="3" customWidth="1"/>
    <col min="16130" max="16132" width="13" style="3" customWidth="1"/>
    <col min="16133" max="16134" width="12.28515625" style="3" customWidth="1"/>
    <col min="16135" max="16136" width="13.140625" style="3" customWidth="1"/>
    <col min="16137" max="16138" width="11.85546875" style="3" customWidth="1"/>
    <col min="16139" max="16139" width="14.140625" style="3" customWidth="1"/>
    <col min="16140" max="16141" width="12.42578125" style="3" customWidth="1"/>
    <col min="16142" max="16142" width="14.5703125" style="3" customWidth="1"/>
    <col min="16143" max="16143" width="12.42578125" style="3" customWidth="1"/>
    <col min="16144" max="16146" width="12.85546875" style="3" customWidth="1"/>
    <col min="16147" max="16147" width="12.5703125" style="3" customWidth="1"/>
    <col min="16148" max="16151" width="12.85546875" style="3" customWidth="1"/>
    <col min="16152" max="16153" width="13.7109375" style="3" customWidth="1"/>
    <col min="16154" max="16155" width="14.42578125" style="3" customWidth="1"/>
    <col min="16156" max="16157" width="14.5703125" style="3" customWidth="1"/>
    <col min="16158" max="16162" width="14.42578125" style="3" customWidth="1"/>
    <col min="16163" max="16384" width="9.140625" style="3"/>
  </cols>
  <sheetData>
    <row r="1" spans="1:34" s="6" customFormat="1" ht="89.25" customHeight="1" x14ac:dyDescent="0.2">
      <c r="A1" s="110"/>
      <c r="B1" s="110"/>
      <c r="C1" s="110"/>
      <c r="D1" s="110"/>
      <c r="E1" s="110"/>
      <c r="F1" s="156"/>
      <c r="G1" s="113"/>
      <c r="H1" s="113"/>
      <c r="I1" s="113"/>
      <c r="J1" s="113"/>
    </row>
    <row r="2" spans="1:34" s="6" customFormat="1" ht="49.5" customHeight="1" x14ac:dyDescent="0.2">
      <c r="B2" s="111" t="s">
        <v>34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34" s="6" customFormat="1" ht="19.5" thickBot="1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4" ht="89.25" customHeight="1" thickBot="1" x14ac:dyDescent="0.25">
      <c r="A4" s="158" t="s">
        <v>0</v>
      </c>
      <c r="B4" s="149" t="s">
        <v>19</v>
      </c>
      <c r="C4" s="157"/>
      <c r="D4" s="150"/>
      <c r="E4" s="149" t="s">
        <v>20</v>
      </c>
      <c r="F4" s="157"/>
      <c r="G4" s="150"/>
      <c r="H4" s="149" t="s">
        <v>24</v>
      </c>
      <c r="I4" s="150"/>
      <c r="J4" s="149" t="s">
        <v>26</v>
      </c>
      <c r="K4" s="157"/>
      <c r="L4" s="150"/>
      <c r="M4" s="149" t="s">
        <v>25</v>
      </c>
      <c r="N4" s="157"/>
      <c r="O4" s="150"/>
      <c r="P4" s="149" t="s">
        <v>27</v>
      </c>
      <c r="Q4" s="157"/>
      <c r="R4" s="150"/>
      <c r="S4" s="149" t="s">
        <v>28</v>
      </c>
      <c r="T4" s="157"/>
      <c r="U4" s="150"/>
      <c r="V4" s="149" t="s">
        <v>36</v>
      </c>
      <c r="W4" s="150"/>
      <c r="X4" s="149" t="s">
        <v>37</v>
      </c>
      <c r="Y4" s="150"/>
      <c r="Z4" s="149" t="s">
        <v>38</v>
      </c>
      <c r="AA4" s="150"/>
      <c r="AB4" s="149" t="s">
        <v>35</v>
      </c>
      <c r="AC4" s="150"/>
      <c r="AD4" s="99" t="s">
        <v>32</v>
      </c>
      <c r="AE4" s="99" t="s">
        <v>59</v>
      </c>
      <c r="AF4" s="99" t="s">
        <v>60</v>
      </c>
      <c r="AG4" s="99" t="s">
        <v>61</v>
      </c>
      <c r="AH4" s="99" t="s">
        <v>62</v>
      </c>
    </row>
    <row r="5" spans="1:34" s="85" customFormat="1" ht="38.25" customHeight="1" thickBot="1" x14ac:dyDescent="0.25">
      <c r="A5" s="158"/>
      <c r="B5" s="144" t="s">
        <v>29</v>
      </c>
      <c r="C5" s="145"/>
      <c r="D5" s="146"/>
      <c r="E5" s="144" t="s">
        <v>29</v>
      </c>
      <c r="F5" s="145"/>
      <c r="G5" s="146"/>
      <c r="H5" s="144" t="s">
        <v>29</v>
      </c>
      <c r="I5" s="146"/>
      <c r="J5" s="144" t="s">
        <v>29</v>
      </c>
      <c r="K5" s="145"/>
      <c r="L5" s="146"/>
      <c r="M5" s="144" t="s">
        <v>29</v>
      </c>
      <c r="N5" s="145"/>
      <c r="O5" s="146"/>
      <c r="P5" s="144" t="s">
        <v>29</v>
      </c>
      <c r="Q5" s="145"/>
      <c r="R5" s="146"/>
      <c r="S5" s="144" t="s">
        <v>29</v>
      </c>
      <c r="T5" s="145"/>
      <c r="U5" s="146"/>
      <c r="V5" s="153" t="s">
        <v>30</v>
      </c>
      <c r="W5" s="147" t="s">
        <v>29</v>
      </c>
      <c r="X5" s="153" t="s">
        <v>30</v>
      </c>
      <c r="Y5" s="147" t="s">
        <v>29</v>
      </c>
      <c r="Z5" s="144" t="s">
        <v>29</v>
      </c>
      <c r="AA5" s="151"/>
      <c r="AB5" s="152" t="s">
        <v>29</v>
      </c>
      <c r="AC5" s="151"/>
      <c r="AD5" s="147" t="s">
        <v>33</v>
      </c>
      <c r="AE5" s="142" t="s">
        <v>31</v>
      </c>
      <c r="AF5" s="142" t="s">
        <v>31</v>
      </c>
      <c r="AG5" s="142" t="s">
        <v>31</v>
      </c>
      <c r="AH5" s="142" t="s">
        <v>31</v>
      </c>
    </row>
    <row r="6" spans="1:34" s="84" customFormat="1" ht="42.75" customHeight="1" thickBot="1" x14ac:dyDescent="0.25">
      <c r="A6" s="159"/>
      <c r="B6" s="80" t="s">
        <v>16</v>
      </c>
      <c r="C6" s="81" t="s">
        <v>17</v>
      </c>
      <c r="D6" s="82" t="s">
        <v>18</v>
      </c>
      <c r="E6" s="80" t="s">
        <v>16</v>
      </c>
      <c r="F6" s="81" t="s">
        <v>17</v>
      </c>
      <c r="G6" s="82" t="s">
        <v>18</v>
      </c>
      <c r="H6" s="80" t="s">
        <v>16</v>
      </c>
      <c r="I6" s="81" t="s">
        <v>17</v>
      </c>
      <c r="J6" s="80" t="s">
        <v>21</v>
      </c>
      <c r="K6" s="83" t="s">
        <v>22</v>
      </c>
      <c r="L6" s="82" t="s">
        <v>23</v>
      </c>
      <c r="M6" s="80" t="s">
        <v>21</v>
      </c>
      <c r="N6" s="83" t="s">
        <v>22</v>
      </c>
      <c r="O6" s="82" t="s">
        <v>23</v>
      </c>
      <c r="P6" s="80" t="s">
        <v>16</v>
      </c>
      <c r="Q6" s="81" t="s">
        <v>17</v>
      </c>
      <c r="R6" s="82" t="s">
        <v>18</v>
      </c>
      <c r="S6" s="80" t="s">
        <v>16</v>
      </c>
      <c r="T6" s="81" t="s">
        <v>17</v>
      </c>
      <c r="U6" s="82" t="s">
        <v>18</v>
      </c>
      <c r="V6" s="154"/>
      <c r="W6" s="155"/>
      <c r="X6" s="154"/>
      <c r="Y6" s="155"/>
      <c r="Z6" s="80" t="s">
        <v>16</v>
      </c>
      <c r="AA6" s="81" t="s">
        <v>17</v>
      </c>
      <c r="AB6" s="80" t="s">
        <v>16</v>
      </c>
      <c r="AC6" s="81" t="s">
        <v>17</v>
      </c>
      <c r="AD6" s="148"/>
      <c r="AE6" s="143"/>
      <c r="AF6" s="143"/>
      <c r="AG6" s="143"/>
      <c r="AH6" s="143"/>
    </row>
    <row r="7" spans="1:34" x14ac:dyDescent="0.2">
      <c r="A7" s="13">
        <v>38412</v>
      </c>
      <c r="B7" s="16">
        <v>19.690000000000001</v>
      </c>
      <c r="C7" s="14">
        <f>[1]CVS!H6</f>
        <v>17.807475</v>
      </c>
      <c r="D7" s="15">
        <f>[1]CVS!I6</f>
        <v>15.586655093482829</v>
      </c>
      <c r="E7" s="16">
        <v>10.38</v>
      </c>
      <c r="F7" s="14">
        <f>[1]CVS!J6</f>
        <v>12.099482999999999</v>
      </c>
      <c r="G7" s="15">
        <f>[1]CVS!K6</f>
        <v>11.903596711908285</v>
      </c>
      <c r="H7" s="16"/>
      <c r="I7" s="15"/>
      <c r="J7" s="16"/>
      <c r="K7" s="17"/>
      <c r="L7" s="15"/>
      <c r="M7" s="16"/>
      <c r="N7" s="18"/>
      <c r="O7" s="19"/>
      <c r="P7" s="22">
        <v>8.4</v>
      </c>
      <c r="Q7" s="5">
        <f>[1]CVS!L6</f>
        <v>8.7938411999999992</v>
      </c>
      <c r="R7" s="15">
        <f>[1]CVS!M6</f>
        <v>6.4100730944167994</v>
      </c>
      <c r="S7" s="16"/>
      <c r="T7" s="14"/>
      <c r="U7" s="15"/>
      <c r="V7" s="17"/>
      <c r="W7" s="15"/>
      <c r="X7" s="16"/>
      <c r="Y7" s="20"/>
      <c r="Z7" s="16">
        <v>-19.64</v>
      </c>
      <c r="AA7" s="15">
        <f>[1]CVS!C6</f>
        <v>-20.1748445338499</v>
      </c>
      <c r="AB7" s="37">
        <v>29.12</v>
      </c>
      <c r="AC7" s="17">
        <f>[1]CVS!D6</f>
        <v>26.910579680241099</v>
      </c>
      <c r="AD7" s="21"/>
      <c r="AE7" s="17"/>
      <c r="AF7" s="14"/>
      <c r="AG7" s="17"/>
      <c r="AH7" s="15"/>
    </row>
    <row r="8" spans="1:34" x14ac:dyDescent="0.2">
      <c r="A8" s="13">
        <v>38443</v>
      </c>
      <c r="B8" s="16">
        <v>16.98</v>
      </c>
      <c r="C8" s="14">
        <f>[1]CVS!H7</f>
        <v>16.454198999999999</v>
      </c>
      <c r="D8" s="15">
        <f>[1]CVS!I7</f>
        <v>13.959135344405652</v>
      </c>
      <c r="E8" s="16">
        <v>11.29</v>
      </c>
      <c r="F8" s="14">
        <f>[1]CVS!J7</f>
        <v>12.314805</v>
      </c>
      <c r="G8" s="15">
        <f>[1]CVS!K7</f>
        <v>11.264306244306743</v>
      </c>
      <c r="H8" s="16"/>
      <c r="I8" s="15"/>
      <c r="J8" s="16"/>
      <c r="K8" s="17"/>
      <c r="L8" s="15"/>
      <c r="M8" s="16"/>
      <c r="N8" s="14"/>
      <c r="O8" s="17"/>
      <c r="P8" s="16">
        <v>6.02</v>
      </c>
      <c r="Q8" s="5">
        <f>[1]CVS!L7</f>
        <v>6.2731583999999998</v>
      </c>
      <c r="R8" s="15">
        <f>[1]CVS!M7</f>
        <v>6.2214709244495507</v>
      </c>
      <c r="S8" s="16"/>
      <c r="T8" s="14"/>
      <c r="U8" s="15"/>
      <c r="V8" s="17"/>
      <c r="W8" s="15"/>
      <c r="X8" s="16"/>
      <c r="Y8" s="20"/>
      <c r="Z8" s="16">
        <v>-15.86</v>
      </c>
      <c r="AA8" s="15">
        <f>[1]CVS!C7</f>
        <v>-15.4892917212944</v>
      </c>
      <c r="AB8" s="37">
        <v>30.98</v>
      </c>
      <c r="AC8" s="17">
        <f>[1]CVS!D7</f>
        <v>27.484500996522002</v>
      </c>
      <c r="AD8" s="21"/>
      <c r="AE8" s="17"/>
      <c r="AF8" s="14"/>
      <c r="AG8" s="17"/>
      <c r="AH8" s="15"/>
    </row>
    <row r="9" spans="1:34" x14ac:dyDescent="0.2">
      <c r="A9" s="13">
        <v>38473</v>
      </c>
      <c r="B9" s="16">
        <v>5.58</v>
      </c>
      <c r="C9" s="14">
        <f>[1]CVS!H8</f>
        <v>7.2566427999999998</v>
      </c>
      <c r="D9" s="15">
        <f>[1]CVS!I8</f>
        <v>12.491386811624672</v>
      </c>
      <c r="E9" s="16">
        <v>-1.56</v>
      </c>
      <c r="F9" s="14">
        <f>[1]CVS!J8</f>
        <v>7.1623085</v>
      </c>
      <c r="G9" s="15">
        <f>[1]CVS!K8</f>
        <v>10.639108315416838</v>
      </c>
      <c r="H9" s="16"/>
      <c r="I9" s="15"/>
      <c r="J9" s="16"/>
      <c r="K9" s="17"/>
      <c r="L9" s="15"/>
      <c r="M9" s="16"/>
      <c r="N9" s="14"/>
      <c r="O9" s="17"/>
      <c r="P9" s="16">
        <v>0</v>
      </c>
      <c r="Q9" s="5">
        <f>[1]CVS!L8</f>
        <v>2.2960864999999999</v>
      </c>
      <c r="R9" s="15">
        <f>[1]CVS!M8</f>
        <v>6.204362862797641</v>
      </c>
      <c r="S9" s="16"/>
      <c r="T9" s="14"/>
      <c r="U9" s="15"/>
      <c r="V9" s="17"/>
      <c r="W9" s="15"/>
      <c r="X9" s="16"/>
      <c r="Y9" s="20"/>
      <c r="Z9" s="16">
        <v>-12.38</v>
      </c>
      <c r="AA9" s="15">
        <f>[1]CVS!C8</f>
        <v>-10.4137801644834</v>
      </c>
      <c r="AB9" s="37">
        <v>26.26</v>
      </c>
      <c r="AC9" s="17">
        <f>[1]CVS!D8</f>
        <v>25.595847315055</v>
      </c>
      <c r="AD9" s="21"/>
      <c r="AE9" s="17"/>
      <c r="AF9" s="14"/>
      <c r="AG9" s="17"/>
      <c r="AH9" s="15"/>
    </row>
    <row r="10" spans="1:34" x14ac:dyDescent="0.2">
      <c r="A10" s="13">
        <v>38504</v>
      </c>
      <c r="B10" s="16">
        <v>8.4</v>
      </c>
      <c r="C10" s="14">
        <f>[1]CVS!H9</f>
        <v>10.197143000000001</v>
      </c>
      <c r="D10" s="15">
        <f>[1]CVS!I9</f>
        <v>11.522681693852949</v>
      </c>
      <c r="E10" s="16">
        <v>8.74</v>
      </c>
      <c r="F10" s="14">
        <f>[1]CVS!J9</f>
        <v>13.737304999999999</v>
      </c>
      <c r="G10" s="15">
        <f>[1]CVS!K9</f>
        <v>10.117670914000081</v>
      </c>
      <c r="H10" s="16"/>
      <c r="I10" s="15"/>
      <c r="J10" s="16"/>
      <c r="K10" s="17"/>
      <c r="L10" s="15"/>
      <c r="M10" s="16"/>
      <c r="N10" s="14"/>
      <c r="O10" s="17"/>
      <c r="P10" s="16">
        <v>8.32</v>
      </c>
      <c r="Q10" s="5">
        <f>[1]CVS!L9</f>
        <v>7.4520537999999998</v>
      </c>
      <c r="R10" s="15">
        <f>[1]CVS!M9</f>
        <v>6.5339615411973071</v>
      </c>
      <c r="S10" s="16"/>
      <c r="T10" s="14"/>
      <c r="U10" s="15"/>
      <c r="V10" s="17"/>
      <c r="W10" s="15"/>
      <c r="X10" s="16"/>
      <c r="Y10" s="20"/>
      <c r="Z10" s="16">
        <v>-12.57</v>
      </c>
      <c r="AA10" s="15">
        <f>[1]CVS!C9</f>
        <v>-10.4825460761164</v>
      </c>
      <c r="AB10" s="37">
        <v>25.69</v>
      </c>
      <c r="AC10" s="17">
        <f>[1]CVS!D9</f>
        <v>22.7134049579922</v>
      </c>
      <c r="AD10" s="21"/>
      <c r="AE10" s="17"/>
      <c r="AF10" s="14"/>
      <c r="AG10" s="17"/>
      <c r="AH10" s="15"/>
    </row>
    <row r="11" spans="1:34" x14ac:dyDescent="0.2">
      <c r="A11" s="13">
        <v>38534</v>
      </c>
      <c r="B11" s="16">
        <v>8.65</v>
      </c>
      <c r="C11" s="14">
        <f>[1]CVS!H10</f>
        <v>11.696023</v>
      </c>
      <c r="D11" s="15">
        <f>[1]CVS!I10</f>
        <v>11.015691901197449</v>
      </c>
      <c r="E11" s="16">
        <v>5.48</v>
      </c>
      <c r="F11" s="14">
        <f>[1]CVS!J10</f>
        <v>10.771402999999999</v>
      </c>
      <c r="G11" s="15">
        <f>[1]CVS!K10</f>
        <v>9.5395325456944668</v>
      </c>
      <c r="H11" s="16"/>
      <c r="I11" s="15"/>
      <c r="J11" s="16"/>
      <c r="K11" s="17"/>
      <c r="L11" s="15"/>
      <c r="M11" s="16"/>
      <c r="N11" s="14"/>
      <c r="O11" s="17"/>
      <c r="P11" s="22">
        <v>6.22</v>
      </c>
      <c r="Q11" s="5">
        <f>[1]CVS!L10</f>
        <v>4.4593324000000001</v>
      </c>
      <c r="R11" s="15">
        <f>[1]CVS!M10</f>
        <v>7.1043086300324303</v>
      </c>
      <c r="S11" s="16"/>
      <c r="T11" s="14"/>
      <c r="U11" s="15"/>
      <c r="V11" s="17"/>
      <c r="W11" s="15"/>
      <c r="X11" s="16"/>
      <c r="Y11" s="20"/>
      <c r="Z11" s="16">
        <v>-10.91</v>
      </c>
      <c r="AA11" s="15">
        <f>[1]CVS!C10</f>
        <v>-10.690061093416601</v>
      </c>
      <c r="AB11" s="37">
        <v>25.9</v>
      </c>
      <c r="AC11" s="17">
        <f>[1]CVS!D10</f>
        <v>23.711654358307001</v>
      </c>
      <c r="AD11" s="21"/>
      <c r="AE11" s="17"/>
      <c r="AF11" s="14"/>
      <c r="AG11" s="17"/>
      <c r="AH11" s="15"/>
    </row>
    <row r="12" spans="1:34" x14ac:dyDescent="0.2">
      <c r="A12" s="13">
        <v>38565</v>
      </c>
      <c r="B12" s="16">
        <v>7.71</v>
      </c>
      <c r="C12" s="14">
        <f>[1]CVS!H11</f>
        <v>10.405462</v>
      </c>
      <c r="D12" s="15">
        <f>[1]CVS!I11</f>
        <v>10.837726847804486</v>
      </c>
      <c r="E12" s="16">
        <v>-0.72</v>
      </c>
      <c r="F12" s="14">
        <f>[1]CVS!J11</f>
        <v>3.4403343999999998</v>
      </c>
      <c r="G12" s="15">
        <f>[1]CVS!K11</f>
        <v>9.0046370460660334</v>
      </c>
      <c r="H12" s="16"/>
      <c r="I12" s="15"/>
      <c r="J12" s="16"/>
      <c r="K12" s="17"/>
      <c r="L12" s="15"/>
      <c r="M12" s="16"/>
      <c r="N12" s="14"/>
      <c r="O12" s="17"/>
      <c r="P12" s="22">
        <v>10.73</v>
      </c>
      <c r="Q12" s="5">
        <f>[1]CVS!L11</f>
        <v>8.5642292999999992</v>
      </c>
      <c r="R12" s="15">
        <f>[1]CVS!M11</f>
        <v>7.8754956024784502</v>
      </c>
      <c r="S12" s="16"/>
      <c r="T12" s="14"/>
      <c r="U12" s="15"/>
      <c r="V12" s="17"/>
      <c r="W12" s="15"/>
      <c r="X12" s="16"/>
      <c r="Y12" s="20"/>
      <c r="Z12" s="16">
        <v>-11.85</v>
      </c>
      <c r="AA12" s="15">
        <f>[1]CVS!C11</f>
        <v>-10.792360629576899</v>
      </c>
      <c r="AB12" s="37">
        <v>24.97</v>
      </c>
      <c r="AC12" s="17">
        <f>[1]CVS!D11</f>
        <v>23.188843521245801</v>
      </c>
      <c r="AD12" s="21"/>
      <c r="AE12" s="17"/>
      <c r="AF12" s="14"/>
      <c r="AG12" s="17"/>
      <c r="AH12" s="15"/>
    </row>
    <row r="13" spans="1:34" x14ac:dyDescent="0.2">
      <c r="A13" s="13">
        <v>38596</v>
      </c>
      <c r="B13" s="16">
        <v>9.18</v>
      </c>
      <c r="C13" s="14">
        <f>[1]CVS!H12</f>
        <v>10.997000999999999</v>
      </c>
      <c r="D13" s="15">
        <f>[1]CVS!I12</f>
        <v>10.905040631187461</v>
      </c>
      <c r="E13" s="16">
        <v>12.06</v>
      </c>
      <c r="F13" s="14">
        <f>[1]CVS!J12</f>
        <v>9.9588892999999992</v>
      </c>
      <c r="G13" s="15">
        <f>[1]CVS!K12</f>
        <v>8.7015520243718747</v>
      </c>
      <c r="H13" s="16"/>
      <c r="I13" s="15"/>
      <c r="J13" s="16"/>
      <c r="K13" s="17"/>
      <c r="L13" s="15"/>
      <c r="M13" s="16"/>
      <c r="N13" s="14"/>
      <c r="O13" s="17"/>
      <c r="P13" s="22">
        <v>14.07</v>
      </c>
      <c r="Q13" s="5">
        <f>[1]CVS!L12</f>
        <v>11.882313999999999</v>
      </c>
      <c r="R13" s="15">
        <f>[1]CVS!M12</f>
        <v>8.6173278719962543</v>
      </c>
      <c r="S13" s="16"/>
      <c r="T13" s="14"/>
      <c r="U13" s="15"/>
      <c r="V13" s="17"/>
      <c r="W13" s="15"/>
      <c r="X13" s="16"/>
      <c r="Y13" s="20"/>
      <c r="Z13" s="16">
        <v>-11.98</v>
      </c>
      <c r="AA13" s="15">
        <f>[1]CVS!C12</f>
        <v>-10.3115909845482</v>
      </c>
      <c r="AB13" s="37">
        <v>21.72</v>
      </c>
      <c r="AC13" s="17">
        <f>[1]CVS!D12</f>
        <v>24.519734087364</v>
      </c>
      <c r="AD13" s="21"/>
      <c r="AE13" s="17"/>
      <c r="AF13" s="14"/>
      <c r="AG13" s="17"/>
      <c r="AH13" s="15"/>
    </row>
    <row r="14" spans="1:34" x14ac:dyDescent="0.2">
      <c r="A14" s="13">
        <v>38626</v>
      </c>
      <c r="B14" s="16">
        <v>9.9</v>
      </c>
      <c r="C14" s="14">
        <f>[1]CVS!H13</f>
        <v>11.685853</v>
      </c>
      <c r="D14" s="15">
        <f>[1]CVS!I13</f>
        <v>11.102789158370248</v>
      </c>
      <c r="E14" s="16">
        <v>11.44</v>
      </c>
      <c r="F14" s="14">
        <f>[1]CVS!J13</f>
        <v>11.624428999999999</v>
      </c>
      <c r="G14" s="15">
        <f>[1]CVS!K13</f>
        <v>8.4185355469866394</v>
      </c>
      <c r="H14" s="16"/>
      <c r="I14" s="15"/>
      <c r="J14" s="16"/>
      <c r="K14" s="17"/>
      <c r="L14" s="15"/>
      <c r="M14" s="16"/>
      <c r="N14" s="14"/>
      <c r="O14" s="17"/>
      <c r="P14" s="22">
        <v>12.71</v>
      </c>
      <c r="Q14" s="5">
        <f>[1]CVS!L13</f>
        <v>10.084972</v>
      </c>
      <c r="R14" s="15">
        <f>[1]CVS!M13</f>
        <v>9.1491600389187759</v>
      </c>
      <c r="S14" s="16"/>
      <c r="T14" s="14"/>
      <c r="U14" s="15"/>
      <c r="V14" s="17"/>
      <c r="W14" s="15"/>
      <c r="X14" s="16"/>
      <c r="Y14" s="20"/>
      <c r="Z14" s="16">
        <v>-12.1</v>
      </c>
      <c r="AA14" s="15">
        <f>[1]CVS!C13</f>
        <v>-11.8576029396731</v>
      </c>
      <c r="AB14" s="37">
        <v>21.43</v>
      </c>
      <c r="AC14" s="17">
        <f>[1]CVS!D13</f>
        <v>24.2007985058221</v>
      </c>
      <c r="AD14" s="21"/>
      <c r="AE14" s="17"/>
      <c r="AF14" s="14"/>
      <c r="AG14" s="17"/>
      <c r="AH14" s="15"/>
    </row>
    <row r="15" spans="1:34" x14ac:dyDescent="0.2">
      <c r="A15" s="13">
        <v>38657</v>
      </c>
      <c r="B15" s="16">
        <v>8.4</v>
      </c>
      <c r="C15" s="14">
        <f>[1]CVS!H14</f>
        <v>11.266902</v>
      </c>
      <c r="D15" s="15">
        <f>[1]CVS!I14</f>
        <v>11.322744190248125</v>
      </c>
      <c r="E15" s="16">
        <v>8.9</v>
      </c>
      <c r="F15" s="14">
        <f>[1]CVS!J14</f>
        <v>8.0074179000000001</v>
      </c>
      <c r="G15" s="15">
        <f>[1]CVS!K14</f>
        <v>8.0343015993948992</v>
      </c>
      <c r="H15" s="16"/>
      <c r="I15" s="15"/>
      <c r="J15" s="16"/>
      <c r="K15" s="17"/>
      <c r="L15" s="15"/>
      <c r="M15" s="16"/>
      <c r="N15" s="14"/>
      <c r="O15" s="17"/>
      <c r="P15" s="22">
        <v>11.4</v>
      </c>
      <c r="Q15" s="5">
        <f>[1]CVS!L14</f>
        <v>10.034368000000001</v>
      </c>
      <c r="R15" s="15">
        <f>[1]CVS!M14</f>
        <v>9.5252377919245408</v>
      </c>
      <c r="S15" s="16"/>
      <c r="T15" s="14"/>
      <c r="U15" s="15"/>
      <c r="V15" s="17"/>
      <c r="W15" s="15"/>
      <c r="X15" s="16"/>
      <c r="Y15" s="20"/>
      <c r="Z15" s="16">
        <v>-8.6</v>
      </c>
      <c r="AA15" s="15">
        <f>[1]CVS!C14</f>
        <v>-10.3386861339712</v>
      </c>
      <c r="AB15" s="37">
        <v>20.3</v>
      </c>
      <c r="AC15" s="17">
        <f>[1]CVS!D14</f>
        <v>23.052930528073102</v>
      </c>
      <c r="AD15" s="21"/>
      <c r="AE15" s="17"/>
      <c r="AF15" s="14"/>
      <c r="AG15" s="17"/>
      <c r="AH15" s="15"/>
    </row>
    <row r="16" spans="1:34" x14ac:dyDescent="0.2">
      <c r="A16" s="13">
        <v>38687</v>
      </c>
      <c r="B16" s="16">
        <v>13.1</v>
      </c>
      <c r="C16" s="14">
        <f>[1]CVS!H15</f>
        <v>12.784155</v>
      </c>
      <c r="D16" s="15">
        <f>[1]CVS!I15</f>
        <v>11.498624526682548</v>
      </c>
      <c r="E16" s="16">
        <v>18</v>
      </c>
      <c r="F16" s="14">
        <f>[1]CVS!J15</f>
        <v>6.2394971000000004</v>
      </c>
      <c r="G16" s="15">
        <f>[1]CVS!K15</f>
        <v>7.658203983844782</v>
      </c>
      <c r="H16" s="16"/>
      <c r="I16" s="15"/>
      <c r="J16" s="16"/>
      <c r="K16" s="17"/>
      <c r="L16" s="15"/>
      <c r="M16" s="16"/>
      <c r="N16" s="14"/>
      <c r="O16" s="17"/>
      <c r="P16" s="16">
        <v>6.7</v>
      </c>
      <c r="Q16" s="5">
        <f>[1]CVS!L15</f>
        <v>6.5508914000000003</v>
      </c>
      <c r="R16" s="15">
        <f>[1]CVS!M15</f>
        <v>9.8671314212087164</v>
      </c>
      <c r="S16" s="16"/>
      <c r="T16" s="14"/>
      <c r="U16" s="15"/>
      <c r="V16" s="17"/>
      <c r="W16" s="15"/>
      <c r="X16" s="16"/>
      <c r="Y16" s="20"/>
      <c r="Z16" s="16">
        <v>-3.8</v>
      </c>
      <c r="AA16" s="15">
        <f>[1]CVS!C15</f>
        <v>-5.6780853947599201</v>
      </c>
      <c r="AB16" s="37">
        <v>17.899999999999999</v>
      </c>
      <c r="AC16" s="17">
        <f>[1]CVS!D15</f>
        <v>20.4911903313781</v>
      </c>
      <c r="AD16" s="21"/>
      <c r="AE16" s="17"/>
      <c r="AF16" s="14"/>
      <c r="AG16" s="17"/>
      <c r="AH16" s="15"/>
    </row>
    <row r="17" spans="1:34" x14ac:dyDescent="0.2">
      <c r="A17" s="13">
        <v>38718</v>
      </c>
      <c r="B17" s="16">
        <v>18.84</v>
      </c>
      <c r="C17" s="14">
        <f>[1]CVS!H16</f>
        <v>10.587823999999999</v>
      </c>
      <c r="D17" s="15">
        <f>[1]CVS!I16</f>
        <v>11.560131543776111</v>
      </c>
      <c r="E17" s="16">
        <v>19.11</v>
      </c>
      <c r="F17" s="14">
        <f>[1]CVS!J16</f>
        <v>2.9839015</v>
      </c>
      <c r="G17" s="15">
        <f>[1]CVS!K16</f>
        <v>7.3976624234912549</v>
      </c>
      <c r="H17" s="16"/>
      <c r="I17" s="15"/>
      <c r="J17" s="16"/>
      <c r="K17" s="17"/>
      <c r="L17" s="15"/>
      <c r="M17" s="16"/>
      <c r="N17" s="14"/>
      <c r="O17" s="17"/>
      <c r="P17" s="16">
        <v>4</v>
      </c>
      <c r="Q17" s="5">
        <f>[1]CVS!L16</f>
        <v>10.163914999999999</v>
      </c>
      <c r="R17" s="15">
        <f>[1]CVS!M16</f>
        <v>10.333039289489884</v>
      </c>
      <c r="S17" s="16"/>
      <c r="T17" s="14"/>
      <c r="U17" s="15"/>
      <c r="V17" s="17"/>
      <c r="W17" s="15"/>
      <c r="X17" s="16"/>
      <c r="Y17" s="20"/>
      <c r="Z17" s="16">
        <v>-1.05</v>
      </c>
      <c r="AA17" s="15">
        <f>[1]CVS!C16</f>
        <v>-2.2542715674094702</v>
      </c>
      <c r="AB17" s="37">
        <v>14.7</v>
      </c>
      <c r="AC17" s="17">
        <f>[1]CVS!D16</f>
        <v>17.026155578173299</v>
      </c>
      <c r="AD17" s="21"/>
      <c r="AE17" s="17"/>
      <c r="AF17" s="14"/>
      <c r="AG17" s="17"/>
      <c r="AH17" s="15"/>
    </row>
    <row r="18" spans="1:34" x14ac:dyDescent="0.2">
      <c r="A18" s="13">
        <v>38749</v>
      </c>
      <c r="B18" s="16">
        <v>15.01</v>
      </c>
      <c r="C18" s="14">
        <f>[1]CVS!H17</f>
        <v>10.398142999999999</v>
      </c>
      <c r="D18" s="15">
        <f>[1]CVS!I17</f>
        <v>11.529450824344888</v>
      </c>
      <c r="E18" s="16">
        <v>5.1100000000000003</v>
      </c>
      <c r="F18" s="14">
        <f>[1]CVS!J17</f>
        <v>9.9135147999999997</v>
      </c>
      <c r="G18" s="15">
        <f>[1]CVS!K17</f>
        <v>7.2580313980472146</v>
      </c>
      <c r="H18" s="16"/>
      <c r="I18" s="15"/>
      <c r="J18" s="16"/>
      <c r="K18" s="17"/>
      <c r="L18" s="15"/>
      <c r="M18" s="16"/>
      <c r="N18" s="14"/>
      <c r="O18" s="17"/>
      <c r="P18" s="16">
        <v>8.43</v>
      </c>
      <c r="Q18" s="5">
        <f>[1]CVS!L17</f>
        <v>10.473636000000001</v>
      </c>
      <c r="R18" s="15">
        <f>[1]CVS!M17</f>
        <v>10.842581340694625</v>
      </c>
      <c r="S18" s="16"/>
      <c r="T18" s="14"/>
      <c r="U18" s="15"/>
      <c r="V18" s="17"/>
      <c r="W18" s="15"/>
      <c r="X18" s="16"/>
      <c r="Y18" s="20"/>
      <c r="Z18" s="16">
        <v>0.67</v>
      </c>
      <c r="AA18" s="15">
        <f>[1]CVS!C17</f>
        <v>-1.69661837227706</v>
      </c>
      <c r="AB18" s="37">
        <v>18.21</v>
      </c>
      <c r="AC18" s="17">
        <f>[1]CVS!D17</f>
        <v>18.0175525667279</v>
      </c>
      <c r="AD18" s="21"/>
      <c r="AE18" s="17"/>
      <c r="AF18" s="14"/>
      <c r="AG18" s="17"/>
      <c r="AH18" s="15"/>
    </row>
    <row r="19" spans="1:34" x14ac:dyDescent="0.2">
      <c r="A19" s="13">
        <v>38777</v>
      </c>
      <c r="B19" s="16">
        <v>12.18</v>
      </c>
      <c r="C19" s="14">
        <f>[1]CVS!H18</f>
        <v>10.340843</v>
      </c>
      <c r="D19" s="15">
        <f>[1]CVS!I18</f>
        <v>11.358817768199465</v>
      </c>
      <c r="E19" s="16">
        <v>5.9290000000000003</v>
      </c>
      <c r="F19" s="14">
        <f>[1]CVS!J18</f>
        <v>7.6686103000000001</v>
      </c>
      <c r="G19" s="15">
        <f>[1]CVS!K18</f>
        <v>6.9271286301398476</v>
      </c>
      <c r="H19" s="16"/>
      <c r="I19" s="15"/>
      <c r="J19" s="16"/>
      <c r="K19" s="17"/>
      <c r="L19" s="15"/>
      <c r="M19" s="16"/>
      <c r="N19" s="14"/>
      <c r="O19" s="17"/>
      <c r="P19" s="16">
        <v>12.946</v>
      </c>
      <c r="Q19" s="5">
        <f>[1]CVS!L18</f>
        <v>13.370799</v>
      </c>
      <c r="R19" s="15">
        <f>[1]CVS!M18</f>
        <v>11.30321030367829</v>
      </c>
      <c r="S19" s="16"/>
      <c r="T19" s="14"/>
      <c r="U19" s="15"/>
      <c r="V19" s="17"/>
      <c r="W19" s="15"/>
      <c r="X19" s="16"/>
      <c r="Y19" s="20"/>
      <c r="Z19" s="16">
        <v>-1.8580000000000001</v>
      </c>
      <c r="AA19" s="15">
        <f>[1]CVS!C18</f>
        <v>-2.45380052417091</v>
      </c>
      <c r="AB19" s="37">
        <v>20.151</v>
      </c>
      <c r="AC19" s="17">
        <f>[1]CVS!D18</f>
        <v>18.363229337204899</v>
      </c>
      <c r="AD19" s="21"/>
      <c r="AE19" s="17"/>
      <c r="AF19" s="14"/>
      <c r="AG19" s="17"/>
      <c r="AH19" s="15"/>
    </row>
    <row r="20" spans="1:34" x14ac:dyDescent="0.2">
      <c r="A20" s="13">
        <v>38808</v>
      </c>
      <c r="B20" s="16">
        <v>15.782</v>
      </c>
      <c r="C20" s="14">
        <f>[1]CVS!H19</f>
        <v>15.298586999999999</v>
      </c>
      <c r="D20" s="15">
        <f>[1]CVS!I19</f>
        <v>10.919078723039286</v>
      </c>
      <c r="E20" s="16">
        <v>11.237</v>
      </c>
      <c r="F20" s="14">
        <f>[1]CVS!J19</f>
        <v>12.403793</v>
      </c>
      <c r="G20" s="15">
        <f>[1]CVS!K19</f>
        <v>6.2838138137598554</v>
      </c>
      <c r="H20" s="16"/>
      <c r="I20" s="15"/>
      <c r="J20" s="16"/>
      <c r="K20" s="17"/>
      <c r="L20" s="15"/>
      <c r="M20" s="16"/>
      <c r="N20" s="14"/>
      <c r="O20" s="17"/>
      <c r="P20" s="16">
        <v>10.366</v>
      </c>
      <c r="Q20" s="5">
        <f>[1]CVS!L19</f>
        <v>10.602755999999999</v>
      </c>
      <c r="R20" s="15">
        <f>[1]CVS!M19</f>
        <v>11.595836077030429</v>
      </c>
      <c r="S20" s="16"/>
      <c r="T20" s="14"/>
      <c r="U20" s="15"/>
      <c r="V20" s="17"/>
      <c r="W20" s="15"/>
      <c r="X20" s="16"/>
      <c r="Y20" s="20"/>
      <c r="Z20" s="16">
        <v>-1.5269999999999999</v>
      </c>
      <c r="AA20" s="15">
        <f>[1]CVS!C19</f>
        <v>-0.76400136023603804</v>
      </c>
      <c r="AB20" s="37">
        <v>21.300999999999998</v>
      </c>
      <c r="AC20" s="17">
        <f>[1]CVS!D19</f>
        <v>17.869421954732399</v>
      </c>
      <c r="AD20" s="21"/>
      <c r="AE20" s="17"/>
      <c r="AF20" s="14"/>
      <c r="AG20" s="17"/>
      <c r="AH20" s="15"/>
    </row>
    <row r="21" spans="1:34" x14ac:dyDescent="0.2">
      <c r="A21" s="13">
        <v>38838</v>
      </c>
      <c r="B21" s="16">
        <v>15.494</v>
      </c>
      <c r="C21" s="14">
        <f>[1]CVS!H20</f>
        <v>17.046854</v>
      </c>
      <c r="D21" s="15">
        <f>[1]CVS!I20</f>
        <v>10.007844441729301</v>
      </c>
      <c r="E21" s="16">
        <v>0.44500000000000001</v>
      </c>
      <c r="F21" s="14">
        <f>[1]CVS!J20</f>
        <v>8.9010812999999995</v>
      </c>
      <c r="G21" s="15">
        <f>[1]CVS!K20</f>
        <v>5.2602906479238438</v>
      </c>
      <c r="H21" s="16"/>
      <c r="I21" s="15"/>
      <c r="J21" s="16"/>
      <c r="K21" s="17"/>
      <c r="L21" s="15"/>
      <c r="M21" s="16"/>
      <c r="N21" s="14"/>
      <c r="O21" s="17"/>
      <c r="P21" s="16">
        <v>8.3819999999999997</v>
      </c>
      <c r="Q21" s="5">
        <f>[1]CVS!L20</f>
        <v>10.607157000000001</v>
      </c>
      <c r="R21" s="15">
        <f>[1]CVS!M20</f>
        <v>11.750115947565181</v>
      </c>
      <c r="S21" s="16"/>
      <c r="T21" s="14"/>
      <c r="U21" s="15"/>
      <c r="V21" s="17"/>
      <c r="W21" s="15"/>
      <c r="X21" s="16"/>
      <c r="Y21" s="20"/>
      <c r="Z21" s="16">
        <v>-5.57</v>
      </c>
      <c r="AA21" s="15">
        <f>[1]CVS!C20</f>
        <v>-3.6368854595322699</v>
      </c>
      <c r="AB21" s="37">
        <v>17.361000000000001</v>
      </c>
      <c r="AC21" s="17">
        <f>[1]CVS!D20</f>
        <v>16.616194097476999</v>
      </c>
      <c r="AD21" s="21"/>
      <c r="AE21" s="17"/>
      <c r="AF21" s="14"/>
      <c r="AG21" s="17"/>
      <c r="AH21" s="15"/>
    </row>
    <row r="22" spans="1:34" x14ac:dyDescent="0.2">
      <c r="A22" s="13">
        <v>38869</v>
      </c>
      <c r="B22" s="16">
        <v>6.2210000000000001</v>
      </c>
      <c r="C22" s="14">
        <f>[1]CVS!H21</f>
        <v>7.9326368</v>
      </c>
      <c r="D22" s="15">
        <f>[1]CVS!I21</f>
        <v>8.7377982150453057</v>
      </c>
      <c r="E22" s="16">
        <v>-7.4009999999999998</v>
      </c>
      <c r="F22" s="14">
        <f>[1]CVS!J21</f>
        <v>-2.1694290999999999</v>
      </c>
      <c r="G22" s="15">
        <f>[1]CVS!K21</f>
        <v>4.2290491040397971</v>
      </c>
      <c r="H22" s="16"/>
      <c r="I22" s="15"/>
      <c r="J22" s="16"/>
      <c r="K22" s="17"/>
      <c r="L22" s="15"/>
      <c r="M22" s="16"/>
      <c r="N22" s="14"/>
      <c r="O22" s="17"/>
      <c r="P22" s="16">
        <v>14.666</v>
      </c>
      <c r="Q22" s="5">
        <f>[1]CVS!L21</f>
        <v>13.798632</v>
      </c>
      <c r="R22" s="15">
        <f>[1]CVS!M21</f>
        <v>11.724262592238386</v>
      </c>
      <c r="S22" s="16"/>
      <c r="T22" s="14"/>
      <c r="U22" s="15"/>
      <c r="V22" s="17"/>
      <c r="W22" s="15"/>
      <c r="X22" s="16"/>
      <c r="Y22" s="20"/>
      <c r="Z22" s="16">
        <v>-3.5049999999999999</v>
      </c>
      <c r="AA22" s="15">
        <f>[1]CVS!C21</f>
        <v>-1.5599237839861999</v>
      </c>
      <c r="AB22" s="37">
        <v>22.327999999999999</v>
      </c>
      <c r="AC22" s="17">
        <f>[1]CVS!D21</f>
        <v>19.3336085666824</v>
      </c>
      <c r="AD22" s="21"/>
      <c r="AE22" s="17"/>
      <c r="AF22" s="14"/>
      <c r="AG22" s="17"/>
      <c r="AH22" s="15"/>
    </row>
    <row r="23" spans="1:34" x14ac:dyDescent="0.2">
      <c r="A23" s="13">
        <v>38899</v>
      </c>
      <c r="B23" s="16">
        <v>-3.1030000000000002</v>
      </c>
      <c r="C23" s="14">
        <f>[1]CVS!H22</f>
        <v>-0.1207623</v>
      </c>
      <c r="D23" s="15">
        <f>[1]CVS!I22</f>
        <v>7.7280268991063163</v>
      </c>
      <c r="E23" s="16">
        <v>-9.6150000000000002</v>
      </c>
      <c r="F23" s="14">
        <f>[1]CVS!J22</f>
        <v>-4.3255977999999997</v>
      </c>
      <c r="G23" s="15">
        <f>[1]CVS!K22</f>
        <v>3.8245065385571539</v>
      </c>
      <c r="H23" s="16"/>
      <c r="I23" s="15"/>
      <c r="J23" s="16"/>
      <c r="K23" s="17"/>
      <c r="L23" s="15"/>
      <c r="M23" s="16"/>
      <c r="N23" s="14"/>
      <c r="O23" s="17"/>
      <c r="P23" s="16">
        <v>13.853</v>
      </c>
      <c r="Q23" s="5">
        <f>[1]CVS!L22</f>
        <v>12.048387</v>
      </c>
      <c r="R23" s="15">
        <f>[1]CVS!M22</f>
        <v>11.394261425591118</v>
      </c>
      <c r="S23" s="16"/>
      <c r="T23" s="14"/>
      <c r="U23" s="15"/>
      <c r="V23" s="17"/>
      <c r="W23" s="15"/>
      <c r="X23" s="16"/>
      <c r="Y23" s="20"/>
      <c r="Z23" s="16">
        <v>-2.6549999999999998</v>
      </c>
      <c r="AA23" s="15">
        <f>[1]CVS!C22</f>
        <v>-2.3638826094250698</v>
      </c>
      <c r="AB23" s="37">
        <v>17.734000000000002</v>
      </c>
      <c r="AC23" s="17">
        <f>[1]CVS!D22</f>
        <v>15.4204384761951</v>
      </c>
      <c r="AD23" s="21"/>
      <c r="AE23" s="17"/>
      <c r="AF23" s="14"/>
      <c r="AG23" s="17"/>
      <c r="AH23" s="15"/>
    </row>
    <row r="24" spans="1:34" x14ac:dyDescent="0.2">
      <c r="A24" s="13">
        <v>38930</v>
      </c>
      <c r="B24" s="16">
        <v>-3.5000000000000003E-2</v>
      </c>
      <c r="C24" s="14">
        <f>[1]CVS!H23</f>
        <v>2.6059066</v>
      </c>
      <c r="D24" s="15">
        <f>[1]CVS!I23</f>
        <v>7.5396920683734114</v>
      </c>
      <c r="E24" s="16">
        <v>-0.16500000000000001</v>
      </c>
      <c r="F24" s="14">
        <f>[1]CVS!J23</f>
        <v>3.4855152</v>
      </c>
      <c r="G24" s="15">
        <f>[1]CVS!K23</f>
        <v>4.2207581349728498</v>
      </c>
      <c r="H24" s="16"/>
      <c r="I24" s="15"/>
      <c r="J24" s="16"/>
      <c r="K24" s="17"/>
      <c r="L24" s="15"/>
      <c r="M24" s="16"/>
      <c r="N24" s="14"/>
      <c r="O24" s="17"/>
      <c r="P24" s="16">
        <v>13.47</v>
      </c>
      <c r="Q24" s="5">
        <f>[1]CVS!L23</f>
        <v>11.311723000000001</v>
      </c>
      <c r="R24" s="15">
        <f>[1]CVS!M23</f>
        <v>10.785333071355943</v>
      </c>
      <c r="S24" s="16"/>
      <c r="T24" s="14"/>
      <c r="U24" s="15"/>
      <c r="V24" s="17"/>
      <c r="W24" s="15"/>
      <c r="X24" s="16"/>
      <c r="Y24" s="20"/>
      <c r="Z24" s="16">
        <v>-4.7949999999999999</v>
      </c>
      <c r="AA24" s="15">
        <f>[1]CVS!C23</f>
        <v>-3.67799253111018</v>
      </c>
      <c r="AB24" s="37">
        <v>16.34</v>
      </c>
      <c r="AC24" s="17">
        <f>[1]CVS!D23</f>
        <v>14.4824088076885</v>
      </c>
      <c r="AD24" s="21"/>
      <c r="AE24" s="17"/>
      <c r="AF24" s="14"/>
      <c r="AG24" s="17"/>
      <c r="AH24" s="15"/>
    </row>
    <row r="25" spans="1:34" x14ac:dyDescent="0.2">
      <c r="A25" s="13">
        <v>38961</v>
      </c>
      <c r="B25" s="16">
        <v>3.0259999999999998</v>
      </c>
      <c r="C25" s="14">
        <f>[1]CVS!H24</f>
        <v>4.8114878000000001</v>
      </c>
      <c r="D25" s="15">
        <f>[1]CVS!I24</f>
        <v>8.1692942038467802</v>
      </c>
      <c r="E25" s="16">
        <v>9.2810000000000006</v>
      </c>
      <c r="F25" s="14">
        <f>[1]CVS!J24</f>
        <v>7.2867120999999999</v>
      </c>
      <c r="G25" s="15">
        <f>[1]CVS!K24</f>
        <v>5.005560635161002</v>
      </c>
      <c r="H25" s="16"/>
      <c r="I25" s="15"/>
      <c r="J25" s="16"/>
      <c r="K25" s="17"/>
      <c r="L25" s="15"/>
      <c r="M25" s="16"/>
      <c r="N25" s="14"/>
      <c r="O25" s="17"/>
      <c r="P25" s="16">
        <v>13.086</v>
      </c>
      <c r="Q25" s="5">
        <f>[1]CVS!L24</f>
        <v>10.947525000000001</v>
      </c>
      <c r="R25" s="15">
        <f>[1]CVS!M24</f>
        <v>9.9697575471077773</v>
      </c>
      <c r="S25" s="16"/>
      <c r="T25" s="14"/>
      <c r="U25" s="15"/>
      <c r="V25" s="17"/>
      <c r="W25" s="15"/>
      <c r="X25" s="16"/>
      <c r="Y25" s="20"/>
      <c r="Z25" s="16">
        <v>-6.9340000000000002</v>
      </c>
      <c r="AA25" s="15">
        <f>[1]CVS!C24</f>
        <v>-5.15205724877175</v>
      </c>
      <c r="AB25" s="37">
        <v>14.945</v>
      </c>
      <c r="AC25" s="17">
        <f>[1]CVS!D24</f>
        <v>17.780363877031299</v>
      </c>
      <c r="AD25" s="21"/>
      <c r="AE25" s="17"/>
      <c r="AF25" s="14"/>
      <c r="AG25" s="17"/>
      <c r="AH25" s="15"/>
    </row>
    <row r="26" spans="1:34" x14ac:dyDescent="0.2">
      <c r="A26" s="13">
        <v>38991</v>
      </c>
      <c r="B26" s="16">
        <v>14.744</v>
      </c>
      <c r="C26" s="14">
        <f>[1]CVS!H25</f>
        <v>16.583597000000001</v>
      </c>
      <c r="D26" s="15">
        <f>[1]CVS!I25</f>
        <v>9.2583851916796043</v>
      </c>
      <c r="E26" s="16">
        <v>9.4960000000000004</v>
      </c>
      <c r="F26" s="14">
        <f>[1]CVS!J25</f>
        <v>10.052174000000001</v>
      </c>
      <c r="G26" s="15">
        <f>[1]CVS!K25</f>
        <v>5.7137756058178235</v>
      </c>
      <c r="H26" s="16"/>
      <c r="I26" s="15"/>
      <c r="J26" s="16"/>
      <c r="K26" s="17"/>
      <c r="L26" s="15"/>
      <c r="M26" s="16"/>
      <c r="N26" s="14"/>
      <c r="O26" s="17"/>
      <c r="P26" s="16">
        <v>12.79</v>
      </c>
      <c r="Q26" s="5">
        <f>[1]CVS!L25</f>
        <v>10.188912999999999</v>
      </c>
      <c r="R26" s="15">
        <f>[1]CVS!M25</f>
        <v>9.0576846494606862</v>
      </c>
      <c r="S26" s="16"/>
      <c r="T26" s="14"/>
      <c r="U26" s="15"/>
      <c r="V26" s="17"/>
      <c r="W26" s="15"/>
      <c r="X26" s="16"/>
      <c r="Y26" s="20"/>
      <c r="Z26" s="16">
        <v>-5.9139999999999997</v>
      </c>
      <c r="AA26" s="15">
        <f>[1]CVS!C25</f>
        <v>-5.8109008874754799</v>
      </c>
      <c r="AB26" s="37">
        <v>17.882000000000001</v>
      </c>
      <c r="AC26" s="17">
        <f>[1]CVS!D25</f>
        <v>20.647228728527299</v>
      </c>
      <c r="AD26" s="21"/>
      <c r="AE26" s="17"/>
      <c r="AF26" s="14"/>
      <c r="AG26" s="17"/>
      <c r="AH26" s="15"/>
    </row>
    <row r="27" spans="1:34" x14ac:dyDescent="0.2">
      <c r="A27" s="13">
        <v>39022</v>
      </c>
      <c r="B27" s="16">
        <v>9.7080000000000002</v>
      </c>
      <c r="C27" s="14">
        <f>[1]CVS!H26</f>
        <v>12.610745</v>
      </c>
      <c r="D27" s="15">
        <f>[1]CVS!I26</f>
        <v>10.206948111992926</v>
      </c>
      <c r="E27" s="16">
        <v>8.2579999999999991</v>
      </c>
      <c r="F27" s="14">
        <f>[1]CVS!J26</f>
        <v>7.3997872999999998</v>
      </c>
      <c r="G27" s="15">
        <f>[1]CVS!K26</f>
        <v>6.0443762298149952</v>
      </c>
      <c r="H27" s="16"/>
      <c r="I27" s="15"/>
      <c r="J27" s="16"/>
      <c r="K27" s="17"/>
      <c r="L27" s="15"/>
      <c r="M27" s="16"/>
      <c r="N27" s="14"/>
      <c r="O27" s="17"/>
      <c r="P27" s="16">
        <v>6.2389999999999999</v>
      </c>
      <c r="Q27" s="5">
        <f>[1]CVS!L26</f>
        <v>4.8749606999999999</v>
      </c>
      <c r="R27" s="15">
        <f>[1]CVS!M26</f>
        <v>8.2296071572511913</v>
      </c>
      <c r="S27" s="16"/>
      <c r="T27" s="14"/>
      <c r="U27" s="15"/>
      <c r="V27" s="17"/>
      <c r="W27" s="15"/>
      <c r="X27" s="16"/>
      <c r="Y27" s="20"/>
      <c r="Z27" s="16">
        <v>-1.9259999999999999</v>
      </c>
      <c r="AA27" s="15">
        <f>[1]CVS!C26</f>
        <v>-3.8229579203621702</v>
      </c>
      <c r="AB27" s="37">
        <v>14.208</v>
      </c>
      <c r="AC27" s="17">
        <f>[1]CVS!D26</f>
        <v>16.756020571457999</v>
      </c>
      <c r="AD27" s="21"/>
      <c r="AE27" s="17"/>
      <c r="AF27" s="14"/>
      <c r="AG27" s="17"/>
      <c r="AH27" s="15"/>
    </row>
    <row r="28" spans="1:34" x14ac:dyDescent="0.2">
      <c r="A28" s="13">
        <v>39052</v>
      </c>
      <c r="B28" s="16">
        <v>10.031000000000001</v>
      </c>
      <c r="C28" s="14">
        <f>[1]CVS!H27</f>
        <v>9.7851526999999994</v>
      </c>
      <c r="D28" s="15">
        <f>[1]CVS!I27</f>
        <v>10.941959700182629</v>
      </c>
      <c r="E28" s="16">
        <v>20.991</v>
      </c>
      <c r="F28" s="14">
        <f>[1]CVS!J27</f>
        <v>9.1578304999999993</v>
      </c>
      <c r="G28" s="15">
        <f>[1]CVS!K27</f>
        <v>6.0084506824114037</v>
      </c>
      <c r="H28" s="16"/>
      <c r="I28" s="15"/>
      <c r="J28" s="16"/>
      <c r="K28" s="17"/>
      <c r="L28" s="15"/>
      <c r="M28" s="16"/>
      <c r="N28" s="14"/>
      <c r="O28" s="17"/>
      <c r="P28" s="16">
        <v>5.9109999999999996</v>
      </c>
      <c r="Q28" s="5">
        <f>[1]CVS!L27</f>
        <v>5.7190056</v>
      </c>
      <c r="R28" s="15">
        <f>[1]CVS!M27</f>
        <v>7.7474011838870007</v>
      </c>
      <c r="S28" s="16"/>
      <c r="T28" s="14"/>
      <c r="U28" s="15"/>
      <c r="V28" s="17"/>
      <c r="W28" s="15"/>
      <c r="X28" s="16"/>
      <c r="Y28" s="20"/>
      <c r="Z28" s="16">
        <v>-3.9860000000000002</v>
      </c>
      <c r="AA28" s="15">
        <f>[1]CVS!C27</f>
        <v>-6.2402146010490602</v>
      </c>
      <c r="AB28" s="37">
        <v>19.341999999999999</v>
      </c>
      <c r="AC28" s="17">
        <f>[1]CVS!D27</f>
        <v>21.896849525145299</v>
      </c>
      <c r="AD28" s="21"/>
      <c r="AE28" s="17"/>
      <c r="AF28" s="14"/>
      <c r="AG28" s="17"/>
      <c r="AH28" s="15"/>
    </row>
    <row r="29" spans="1:34" x14ac:dyDescent="0.2">
      <c r="A29" s="13">
        <v>39083</v>
      </c>
      <c r="B29" s="16">
        <v>20.077000000000002</v>
      </c>
      <c r="C29" s="14">
        <f>[1]CVS!H28</f>
        <v>11.876179</v>
      </c>
      <c r="D29" s="15">
        <f>[1]CVS!I28</f>
        <v>11.563331719558773</v>
      </c>
      <c r="E29" s="16">
        <v>21.074999999999999</v>
      </c>
      <c r="F29" s="14">
        <f>[1]CVS!J28</f>
        <v>4.5979527999999998</v>
      </c>
      <c r="G29" s="15">
        <f>[1]CVS!K28</f>
        <v>5.7145987266490268</v>
      </c>
      <c r="H29" s="16"/>
      <c r="I29" s="15"/>
      <c r="J29" s="16"/>
      <c r="K29" s="17"/>
      <c r="L29" s="15"/>
      <c r="M29" s="16"/>
      <c r="N29" s="14"/>
      <c r="O29" s="17"/>
      <c r="P29" s="16">
        <v>1.8009999999999999</v>
      </c>
      <c r="Q29" s="5">
        <f>[1]CVS!L28</f>
        <v>7.9684647000000002</v>
      </c>
      <c r="R29" s="15">
        <f>[1]CVS!M28</f>
        <v>7.6316013710311257</v>
      </c>
      <c r="S29" s="16"/>
      <c r="T29" s="14"/>
      <c r="U29" s="15"/>
      <c r="V29" s="17"/>
      <c r="W29" s="15"/>
      <c r="X29" s="16"/>
      <c r="Y29" s="20"/>
      <c r="Z29" s="16">
        <v>-2.3969999999999998</v>
      </c>
      <c r="AA29" s="15">
        <f>[1]CVS!C28</f>
        <v>-3.7031541305662299</v>
      </c>
      <c r="AB29" s="37">
        <v>17.47</v>
      </c>
      <c r="AC29" s="17">
        <f>[1]CVS!D28</f>
        <v>19.673134895521301</v>
      </c>
      <c r="AD29" s="21"/>
      <c r="AE29" s="17"/>
      <c r="AF29" s="14"/>
      <c r="AG29" s="17"/>
      <c r="AH29" s="15"/>
    </row>
    <row r="30" spans="1:34" x14ac:dyDescent="0.2">
      <c r="A30" s="13">
        <v>39114</v>
      </c>
      <c r="B30" s="16">
        <v>15.487</v>
      </c>
      <c r="C30" s="14">
        <f>[1]CVS!H29</f>
        <v>10.923933</v>
      </c>
      <c r="D30" s="15">
        <f>[1]CVS!I29</f>
        <v>12.087752408238424</v>
      </c>
      <c r="E30" s="16">
        <v>-2.3809999999999998</v>
      </c>
      <c r="F30" s="14">
        <f>[1]CVS!J29</f>
        <v>2.6461994</v>
      </c>
      <c r="G30" s="15">
        <f>[1]CVS!K29</f>
        <v>5.4979942131661454</v>
      </c>
      <c r="H30" s="16"/>
      <c r="I30" s="15"/>
      <c r="J30" s="16"/>
      <c r="K30" s="17"/>
      <c r="L30" s="15"/>
      <c r="M30" s="16"/>
      <c r="N30" s="14"/>
      <c r="O30" s="17"/>
      <c r="P30" s="16">
        <v>6.194</v>
      </c>
      <c r="Q30" s="5">
        <f>[1]CVS!L29</f>
        <v>8.2559421000000004</v>
      </c>
      <c r="R30" s="15">
        <f>[1]CVS!M29</f>
        <v>7.7568146204985835</v>
      </c>
      <c r="S30" s="16"/>
      <c r="T30" s="14"/>
      <c r="U30" s="15"/>
      <c r="V30" s="17"/>
      <c r="W30" s="15"/>
      <c r="X30" s="16"/>
      <c r="Y30" s="20"/>
      <c r="Z30" s="16">
        <v>-5.0330000000000004</v>
      </c>
      <c r="AA30" s="15">
        <f>[1]CVS!C29</f>
        <v>-7.2980775005484002</v>
      </c>
      <c r="AB30" s="37">
        <v>17.100999999999999</v>
      </c>
      <c r="AC30" s="17">
        <f>[1]CVS!D29</f>
        <v>16.906026224481799</v>
      </c>
      <c r="AD30" s="21"/>
      <c r="AE30" s="17"/>
      <c r="AF30" s="14"/>
      <c r="AG30" s="17"/>
      <c r="AH30" s="15"/>
    </row>
    <row r="31" spans="1:34" x14ac:dyDescent="0.2">
      <c r="A31" s="13">
        <v>39142</v>
      </c>
      <c r="B31" s="16">
        <v>15.138</v>
      </c>
      <c r="C31" s="14">
        <f>[1]CVS!H30</f>
        <v>13.376056</v>
      </c>
      <c r="D31" s="15">
        <f>[1]CVS!I30</f>
        <v>12.554417002931521</v>
      </c>
      <c r="E31" s="16">
        <v>2.802</v>
      </c>
      <c r="F31" s="14">
        <f>[1]CVS!J30</f>
        <v>4.7377254000000004</v>
      </c>
      <c r="G31" s="15">
        <f>[1]CVS!K30</f>
        <v>5.6134767532737655</v>
      </c>
      <c r="H31" s="16"/>
      <c r="I31" s="15"/>
      <c r="J31" s="16"/>
      <c r="K31" s="17"/>
      <c r="L31" s="15"/>
      <c r="M31" s="16"/>
      <c r="N31" s="14"/>
      <c r="O31" s="17"/>
      <c r="P31" s="16">
        <v>3.3149999999999999</v>
      </c>
      <c r="Q31" s="5">
        <f>[1]CVS!L30</f>
        <v>3.7919602000000001</v>
      </c>
      <c r="R31" s="15">
        <f>[1]CVS!M30</f>
        <v>8.0218826059726549</v>
      </c>
      <c r="S31" s="16"/>
      <c r="T31" s="14"/>
      <c r="U31" s="15"/>
      <c r="V31" s="17"/>
      <c r="W31" s="15"/>
      <c r="X31" s="16"/>
      <c r="Y31" s="20"/>
      <c r="Z31" s="16">
        <v>-0.502</v>
      </c>
      <c r="AA31" s="15">
        <f>[1]CVS!C30</f>
        <v>-1.2362366381783401</v>
      </c>
      <c r="AB31" s="37">
        <v>20.611999999999998</v>
      </c>
      <c r="AC31" s="17">
        <f>[1]CVS!D30</f>
        <v>19.614027904054598</v>
      </c>
      <c r="AD31" s="21"/>
      <c r="AE31" s="17"/>
      <c r="AF31" s="14"/>
      <c r="AG31" s="17"/>
      <c r="AH31" s="15"/>
    </row>
    <row r="32" spans="1:34" x14ac:dyDescent="0.2">
      <c r="A32" s="13">
        <v>39173</v>
      </c>
      <c r="B32" s="16">
        <v>13.173</v>
      </c>
      <c r="C32" s="14">
        <f>[1]CVS!H31</f>
        <v>12.858283999999999</v>
      </c>
      <c r="D32" s="15">
        <f>[1]CVS!I31</f>
        <v>12.918792725366835</v>
      </c>
      <c r="E32" s="16">
        <v>1.6319999999999999</v>
      </c>
      <c r="F32" s="14">
        <f>[1]CVS!J31</f>
        <v>3.4595796000000001</v>
      </c>
      <c r="G32" s="15">
        <f>[1]CVS!K31</f>
        <v>6.1107208638105126</v>
      </c>
      <c r="H32" s="16"/>
      <c r="I32" s="15"/>
      <c r="J32" s="16"/>
      <c r="K32" s="17"/>
      <c r="L32" s="15"/>
      <c r="M32" s="16"/>
      <c r="N32" s="14"/>
      <c r="O32" s="17"/>
      <c r="P32" s="16">
        <v>13.544</v>
      </c>
      <c r="Q32" s="5">
        <f>[1]CVS!L31</f>
        <v>13.780549000000001</v>
      </c>
      <c r="R32" s="15">
        <f>[1]CVS!M31</f>
        <v>8.3615554528993101</v>
      </c>
      <c r="S32" s="16"/>
      <c r="T32" s="14"/>
      <c r="U32" s="15"/>
      <c r="V32" s="17"/>
      <c r="W32" s="15"/>
      <c r="X32" s="16"/>
      <c r="Y32" s="20"/>
      <c r="Z32" s="16">
        <v>-1.0149999999999999</v>
      </c>
      <c r="AA32" s="15">
        <f>[1]CVS!C31</f>
        <v>0.33537673406348101</v>
      </c>
      <c r="AB32" s="37">
        <v>20.068999999999999</v>
      </c>
      <c r="AC32" s="17">
        <f>[1]CVS!D31</f>
        <v>17.005932212432</v>
      </c>
      <c r="AD32" s="21"/>
      <c r="AE32" s="17"/>
      <c r="AF32" s="14"/>
      <c r="AG32" s="17"/>
      <c r="AH32" s="15"/>
    </row>
    <row r="33" spans="1:34" x14ac:dyDescent="0.2">
      <c r="A33" s="13">
        <v>39203</v>
      </c>
      <c r="B33" s="16">
        <v>10.047000000000001</v>
      </c>
      <c r="C33" s="14">
        <f>[1]CVS!H32</f>
        <v>11.577524</v>
      </c>
      <c r="D33" s="15">
        <f>[1]CVS!I32</f>
        <v>13.195457516486691</v>
      </c>
      <c r="E33" s="16">
        <v>-4.0149999999999997</v>
      </c>
      <c r="F33" s="14">
        <f>[1]CVS!J32</f>
        <v>4.3642576000000002</v>
      </c>
      <c r="G33" s="15">
        <f>[1]CVS!K32</f>
        <v>6.9763973671348802</v>
      </c>
      <c r="H33" s="16"/>
      <c r="I33" s="15"/>
      <c r="J33" s="16"/>
      <c r="K33" s="17"/>
      <c r="L33" s="15"/>
      <c r="M33" s="16"/>
      <c r="N33" s="14"/>
      <c r="O33" s="17"/>
      <c r="P33" s="16">
        <v>10.528</v>
      </c>
      <c r="Q33" s="5">
        <f>[1]CVS!L32</f>
        <v>12.680521000000001</v>
      </c>
      <c r="R33" s="15">
        <f>[1]CVS!M32</f>
        <v>8.4062723222660534</v>
      </c>
      <c r="S33" s="16"/>
      <c r="T33" s="14"/>
      <c r="U33" s="15"/>
      <c r="V33" s="17"/>
      <c r="W33" s="15"/>
      <c r="X33" s="16"/>
      <c r="Y33" s="20"/>
      <c r="Z33" s="16">
        <v>-3.4430000000000001</v>
      </c>
      <c r="AA33" s="15">
        <f>[1]CVS!C32</f>
        <v>-1.22940345444212</v>
      </c>
      <c r="AB33" s="37">
        <v>18.385999999999999</v>
      </c>
      <c r="AC33" s="17">
        <f>[1]CVS!D32</f>
        <v>17.483511156535599</v>
      </c>
      <c r="AD33" s="21"/>
      <c r="AE33" s="17"/>
      <c r="AF33" s="14"/>
      <c r="AG33" s="17"/>
      <c r="AH33" s="15"/>
    </row>
    <row r="34" spans="1:34" x14ac:dyDescent="0.2">
      <c r="A34" s="13">
        <v>39234</v>
      </c>
      <c r="B34" s="16">
        <v>11.557</v>
      </c>
      <c r="C34" s="14">
        <f>[1]CVS!H33</f>
        <v>13.144387999999999</v>
      </c>
      <c r="D34" s="15">
        <f>[1]CVS!I33</f>
        <v>13.394636171523564</v>
      </c>
      <c r="E34" s="16">
        <v>1.946</v>
      </c>
      <c r="F34" s="14">
        <f>[1]CVS!J33</f>
        <v>6.8045400999999996</v>
      </c>
      <c r="G34" s="15">
        <f>[1]CVS!K33</f>
        <v>8.0064474982808598</v>
      </c>
      <c r="H34" s="16"/>
      <c r="I34" s="15"/>
      <c r="J34" s="16"/>
      <c r="K34" s="17"/>
      <c r="L34" s="15"/>
      <c r="M34" s="16"/>
      <c r="N34" s="14"/>
      <c r="O34" s="17"/>
      <c r="P34" s="16">
        <v>6.68</v>
      </c>
      <c r="Q34" s="5">
        <f>[1]CVS!L33</f>
        <v>5.8482455</v>
      </c>
      <c r="R34" s="15">
        <f>[1]CVS!M33</f>
        <v>8.1763280259309337</v>
      </c>
      <c r="S34" s="16"/>
      <c r="T34" s="14"/>
      <c r="U34" s="15"/>
      <c r="V34" s="17"/>
      <c r="W34" s="15"/>
      <c r="X34" s="16"/>
      <c r="Y34" s="20"/>
      <c r="Z34" s="16">
        <v>-2.956</v>
      </c>
      <c r="AA34" s="15">
        <f>[1]CVS!C33</f>
        <v>-0.86303152324007903</v>
      </c>
      <c r="AB34" s="37">
        <v>17.734999999999999</v>
      </c>
      <c r="AC34" s="17">
        <f>[1]CVS!D33</f>
        <v>14.337651617281701</v>
      </c>
      <c r="AD34" s="21"/>
      <c r="AE34" s="17"/>
      <c r="AF34" s="14"/>
      <c r="AG34" s="17"/>
      <c r="AH34" s="15"/>
    </row>
    <row r="35" spans="1:34" x14ac:dyDescent="0.2">
      <c r="A35" s="13">
        <v>39264</v>
      </c>
      <c r="B35" s="16">
        <v>13.363</v>
      </c>
      <c r="C35" s="14">
        <f>[1]CVS!H34</f>
        <v>16.112100999999999</v>
      </c>
      <c r="D35" s="15">
        <f>[1]CVS!I34</f>
        <v>13.410155390998655</v>
      </c>
      <c r="E35" s="16">
        <v>10.912000000000001</v>
      </c>
      <c r="F35" s="14">
        <f>[1]CVS!J34</f>
        <v>15.508872</v>
      </c>
      <c r="G35" s="15">
        <f>[1]CVS!K34</f>
        <v>8.8088887680281349</v>
      </c>
      <c r="H35" s="16"/>
      <c r="I35" s="15"/>
      <c r="J35" s="16"/>
      <c r="K35" s="17"/>
      <c r="L35" s="15"/>
      <c r="M35" s="16"/>
      <c r="N35" s="14"/>
      <c r="O35" s="17"/>
      <c r="P35" s="16">
        <v>8.1859999999999999</v>
      </c>
      <c r="Q35" s="5">
        <f>[1]CVS!L34</f>
        <v>6.3483356999999998</v>
      </c>
      <c r="R35" s="15">
        <f>[1]CVS!M34</f>
        <v>7.9995172806249508</v>
      </c>
      <c r="S35" s="16"/>
      <c r="T35" s="14"/>
      <c r="U35" s="15"/>
      <c r="V35" s="17"/>
      <c r="W35" s="15"/>
      <c r="X35" s="16"/>
      <c r="Y35" s="20"/>
      <c r="Z35" s="16">
        <v>2.1629999999999998</v>
      </c>
      <c r="AA35" s="15">
        <f>[1]CVS!C34</f>
        <v>2.4701066601467101</v>
      </c>
      <c r="AB35" s="37">
        <v>17.404</v>
      </c>
      <c r="AC35" s="17">
        <f>[1]CVS!D34</f>
        <v>14.7588001147678</v>
      </c>
      <c r="AD35" s="21"/>
      <c r="AE35" s="17"/>
      <c r="AF35" s="14"/>
      <c r="AG35" s="17"/>
      <c r="AH35" s="15"/>
    </row>
    <row r="36" spans="1:34" x14ac:dyDescent="0.2">
      <c r="A36" s="13">
        <v>39295</v>
      </c>
      <c r="B36" s="16">
        <v>10.914999999999999</v>
      </c>
      <c r="C36" s="14">
        <f>[1]CVS!H35</f>
        <v>13.346322000000001</v>
      </c>
      <c r="D36" s="15">
        <f>[1]CVS!I35</f>
        <v>13.117838409855931</v>
      </c>
      <c r="E36" s="16">
        <v>8.8070000000000004</v>
      </c>
      <c r="F36" s="14">
        <f>[1]CVS!J35</f>
        <v>11.719723999999999</v>
      </c>
      <c r="G36" s="15">
        <f>[1]CVS!K35</f>
        <v>8.9052705290066907</v>
      </c>
      <c r="H36" s="16"/>
      <c r="I36" s="15"/>
      <c r="J36" s="16"/>
      <c r="K36" s="17"/>
      <c r="L36" s="15"/>
      <c r="M36" s="16"/>
      <c r="N36" s="14"/>
      <c r="O36" s="17"/>
      <c r="P36" s="16">
        <v>9.4410000000000007</v>
      </c>
      <c r="Q36" s="5">
        <f>[1]CVS!L35</f>
        <v>7.3043937000000003</v>
      </c>
      <c r="R36" s="15">
        <f>[1]CVS!M35</f>
        <v>8.0361468515732817</v>
      </c>
      <c r="S36" s="16"/>
      <c r="T36" s="14"/>
      <c r="U36" s="15"/>
      <c r="V36" s="17"/>
      <c r="W36" s="15"/>
      <c r="X36" s="16"/>
      <c r="Y36" s="20"/>
      <c r="Z36" s="16">
        <v>4.8250000000000002</v>
      </c>
      <c r="AA36" s="15">
        <f>[1]CVS!C35</f>
        <v>5.9341212275380801</v>
      </c>
      <c r="AB36" s="37">
        <v>14.127000000000001</v>
      </c>
      <c r="AC36" s="17">
        <f>[1]CVS!D35</f>
        <v>12.1797834537117</v>
      </c>
      <c r="AD36" s="21"/>
      <c r="AE36" s="17"/>
      <c r="AF36" s="14"/>
      <c r="AG36" s="17"/>
      <c r="AH36" s="15"/>
    </row>
    <row r="37" spans="1:34" x14ac:dyDescent="0.2">
      <c r="A37" s="13">
        <v>39326</v>
      </c>
      <c r="B37" s="16">
        <v>7.5529999999999999</v>
      </c>
      <c r="C37" s="14">
        <f>[1]CVS!H36</f>
        <v>9.2015083000000004</v>
      </c>
      <c r="D37" s="15">
        <f>[1]CVS!I36</f>
        <v>12.587893039226497</v>
      </c>
      <c r="E37" s="16">
        <v>7.1680000000000001</v>
      </c>
      <c r="F37" s="14">
        <f>[1]CVS!J36</f>
        <v>5.4784477999999996</v>
      </c>
      <c r="G37" s="15">
        <f>[1]CVS!K36</f>
        <v>8.2991553160027518</v>
      </c>
      <c r="H37" s="16"/>
      <c r="I37" s="15"/>
      <c r="J37" s="16"/>
      <c r="K37" s="17"/>
      <c r="L37" s="15"/>
      <c r="M37" s="16"/>
      <c r="N37" s="14"/>
      <c r="O37" s="17"/>
      <c r="P37" s="16">
        <v>9.4670000000000005</v>
      </c>
      <c r="Q37" s="5">
        <f>[1]CVS!L36</f>
        <v>7.3951045999999998</v>
      </c>
      <c r="R37" s="15">
        <f>[1]CVS!M36</f>
        <v>8.3277334622295207</v>
      </c>
      <c r="S37" s="16"/>
      <c r="T37" s="14"/>
      <c r="U37" s="15"/>
      <c r="V37" s="17"/>
      <c r="W37" s="15"/>
      <c r="X37" s="16"/>
      <c r="Y37" s="20"/>
      <c r="Z37" s="16">
        <v>15.965</v>
      </c>
      <c r="AA37" s="15">
        <f>[1]CVS!C36</f>
        <v>17.684288556945098</v>
      </c>
      <c r="AB37" s="37">
        <v>-3.2360000000000002</v>
      </c>
      <c r="AC37" s="17">
        <f>[1]CVS!D36</f>
        <v>-0.291316540799818</v>
      </c>
      <c r="AD37" s="21"/>
      <c r="AE37" s="17"/>
      <c r="AF37" s="14"/>
      <c r="AG37" s="17"/>
      <c r="AH37" s="15"/>
    </row>
    <row r="38" spans="1:34" x14ac:dyDescent="0.2">
      <c r="A38" s="13">
        <v>39356</v>
      </c>
      <c r="B38" s="16">
        <v>10.845000000000001</v>
      </c>
      <c r="C38" s="14">
        <f>[1]CVS!H37</f>
        <v>12.851279</v>
      </c>
      <c r="D38" s="15">
        <f>[1]CVS!I37</f>
        <v>11.906964758597137</v>
      </c>
      <c r="E38" s="16">
        <v>4.3380000000000001</v>
      </c>
      <c r="F38" s="14">
        <f>[1]CVS!J37</f>
        <v>5.6441257</v>
      </c>
      <c r="G38" s="15">
        <f>[1]CVS!K37</f>
        <v>7.1965843307804693</v>
      </c>
      <c r="H38" s="16"/>
      <c r="I38" s="15"/>
      <c r="J38" s="16"/>
      <c r="K38" s="17"/>
      <c r="L38" s="15"/>
      <c r="M38" s="16"/>
      <c r="N38" s="14"/>
      <c r="O38" s="17"/>
      <c r="P38" s="16">
        <v>13.747</v>
      </c>
      <c r="Q38" s="5">
        <f>[1]CVS!L37</f>
        <v>11.179921999999999</v>
      </c>
      <c r="R38" s="15">
        <f>[1]CVS!M37</f>
        <v>8.8631497244232733</v>
      </c>
      <c r="S38" s="16"/>
      <c r="T38" s="14"/>
      <c r="U38" s="15"/>
      <c r="V38" s="17"/>
      <c r="W38" s="15"/>
      <c r="X38" s="16"/>
      <c r="Y38" s="20"/>
      <c r="Z38" s="16">
        <v>16.893999999999998</v>
      </c>
      <c r="AA38" s="15">
        <f>[1]CVS!C37</f>
        <v>16.8055560688267</v>
      </c>
      <c r="AB38" s="37">
        <v>-3.129</v>
      </c>
      <c r="AC38" s="17">
        <f>[1]CVS!D37</f>
        <v>-0.35620834723233402</v>
      </c>
      <c r="AD38" s="21"/>
      <c r="AE38" s="17"/>
      <c r="AF38" s="14"/>
      <c r="AG38" s="17"/>
      <c r="AH38" s="15"/>
    </row>
    <row r="39" spans="1:34" x14ac:dyDescent="0.2">
      <c r="A39" s="13">
        <v>39387</v>
      </c>
      <c r="B39" s="16">
        <v>7.5540000000000003</v>
      </c>
      <c r="C39" s="14">
        <f>[1]CVS!H38</f>
        <v>10.530549000000001</v>
      </c>
      <c r="D39" s="15">
        <f>[1]CVS!I38</f>
        <v>10.918074246071431</v>
      </c>
      <c r="E39" s="16">
        <v>9.4879999999999995</v>
      </c>
      <c r="F39" s="14">
        <f>[1]CVS!J38</f>
        <v>8.8697563000000006</v>
      </c>
      <c r="G39" s="15">
        <f>[1]CVS!K38</f>
        <v>5.6006701768304135</v>
      </c>
      <c r="H39" s="16"/>
      <c r="I39" s="15"/>
      <c r="J39" s="16"/>
      <c r="K39" s="17"/>
      <c r="L39" s="15"/>
      <c r="M39" s="16"/>
      <c r="N39" s="14"/>
      <c r="O39" s="17"/>
      <c r="P39" s="16">
        <v>10.191000000000001</v>
      </c>
      <c r="Q39" s="5">
        <f>[1]CVS!L38</f>
        <v>8.7772532000000005</v>
      </c>
      <c r="R39" s="15">
        <f>[1]CVS!M38</f>
        <v>9.564172648384897</v>
      </c>
      <c r="S39" s="16"/>
      <c r="T39" s="14"/>
      <c r="U39" s="15"/>
      <c r="V39" s="17"/>
      <c r="W39" s="15"/>
      <c r="X39" s="16"/>
      <c r="Y39" s="20"/>
      <c r="Z39" s="16">
        <v>15.112</v>
      </c>
      <c r="AA39" s="15">
        <f>[1]CVS!C38</f>
        <v>12.8097715109423</v>
      </c>
      <c r="AB39" s="37">
        <v>2.2170000000000001</v>
      </c>
      <c r="AC39" s="17">
        <f>[1]CVS!D38</f>
        <v>4.6908579933246699</v>
      </c>
      <c r="AD39" s="21"/>
      <c r="AE39" s="17"/>
      <c r="AF39" s="14"/>
      <c r="AG39" s="17"/>
      <c r="AH39" s="15"/>
    </row>
    <row r="40" spans="1:34" x14ac:dyDescent="0.2">
      <c r="A40" s="13">
        <v>39417</v>
      </c>
      <c r="B40" s="16">
        <v>13.231</v>
      </c>
      <c r="C40" s="14">
        <f>[1]CVS!H39</f>
        <v>13.06443</v>
      </c>
      <c r="D40" s="15">
        <f>[1]CVS!I39</f>
        <v>9.5321784561128666</v>
      </c>
      <c r="E40" s="16">
        <v>17.815999999999999</v>
      </c>
      <c r="F40" s="14">
        <f>[1]CVS!J39</f>
        <v>6.1791489000000004</v>
      </c>
      <c r="G40" s="15">
        <f>[1]CVS!K39</f>
        <v>3.4028377863639823</v>
      </c>
      <c r="H40" s="16"/>
      <c r="I40" s="15"/>
      <c r="J40" s="16"/>
      <c r="K40" s="17"/>
      <c r="L40" s="15"/>
      <c r="M40" s="16"/>
      <c r="N40" s="14"/>
      <c r="O40" s="17"/>
      <c r="P40" s="16">
        <v>11.249000000000001</v>
      </c>
      <c r="Q40" s="5">
        <f>[1]CVS!L39</f>
        <v>10.964809000000001</v>
      </c>
      <c r="R40" s="15">
        <f>[1]CVS!M39</f>
        <v>10.519253508774723</v>
      </c>
      <c r="S40" s="16"/>
      <c r="T40" s="14"/>
      <c r="U40" s="15"/>
      <c r="V40" s="17"/>
      <c r="W40" s="15"/>
      <c r="X40" s="16"/>
      <c r="Y40" s="20"/>
      <c r="Z40" s="16">
        <v>15.512</v>
      </c>
      <c r="AA40" s="15">
        <f>[1]CVS!C39</f>
        <v>12.770194196913399</v>
      </c>
      <c r="AB40" s="37">
        <v>-2.726</v>
      </c>
      <c r="AC40" s="17">
        <f>[1]CVS!D39</f>
        <v>-7.6563149978952097E-2</v>
      </c>
      <c r="AD40" s="21"/>
      <c r="AE40" s="17"/>
      <c r="AF40" s="14"/>
      <c r="AG40" s="17"/>
      <c r="AH40" s="15"/>
    </row>
    <row r="41" spans="1:34" x14ac:dyDescent="0.2">
      <c r="A41" s="13">
        <v>39448</v>
      </c>
      <c r="B41" s="16">
        <v>15.845000000000001</v>
      </c>
      <c r="C41" s="14">
        <f>[1]CVS!H40</f>
        <v>7.6965402999999997</v>
      </c>
      <c r="D41" s="15">
        <f>[1]CVS!I40</f>
        <v>7.632354829079075</v>
      </c>
      <c r="E41" s="16">
        <v>13.746</v>
      </c>
      <c r="F41" s="14">
        <f>[1]CVS!J40</f>
        <v>-3.3374210999999998</v>
      </c>
      <c r="G41" s="15">
        <f>[1]CVS!K40</f>
        <v>0.72969814361916263</v>
      </c>
      <c r="H41" s="16"/>
      <c r="I41" s="15"/>
      <c r="J41" s="16"/>
      <c r="K41" s="17"/>
      <c r="L41" s="15"/>
      <c r="M41" s="16"/>
      <c r="N41" s="14"/>
      <c r="O41" s="17"/>
      <c r="P41" s="16">
        <v>7.0270000000000001</v>
      </c>
      <c r="Q41" s="5">
        <f>[1]CVS!L40</f>
        <v>13.198593000000001</v>
      </c>
      <c r="R41" s="15">
        <f>[1]CVS!M40</f>
        <v>11.760230670297339</v>
      </c>
      <c r="S41" s="16"/>
      <c r="T41" s="14"/>
      <c r="U41" s="15"/>
      <c r="V41" s="17"/>
      <c r="W41" s="15"/>
      <c r="X41" s="16"/>
      <c r="Y41" s="20"/>
      <c r="Z41" s="16">
        <v>17.675000000000001</v>
      </c>
      <c r="AA41" s="15">
        <f>[1]CVS!C40</f>
        <v>16.202671637502799</v>
      </c>
      <c r="AB41" s="37">
        <v>-4.1900000000000004</v>
      </c>
      <c r="AC41" s="17">
        <f>[1]CVS!D40</f>
        <v>-2.3415044764308002</v>
      </c>
      <c r="AD41" s="21"/>
      <c r="AE41" s="17"/>
      <c r="AF41" s="14"/>
      <c r="AG41" s="17"/>
      <c r="AH41" s="15"/>
    </row>
    <row r="42" spans="1:34" x14ac:dyDescent="0.2">
      <c r="A42" s="13">
        <v>39479</v>
      </c>
      <c r="B42" s="16">
        <v>6.3220000000000001</v>
      </c>
      <c r="C42" s="14">
        <f>[1]CVS!H41</f>
        <v>1.7750724</v>
      </c>
      <c r="D42" s="15">
        <f>[1]CVS!I41</f>
        <v>5.3557996214346746</v>
      </c>
      <c r="E42" s="16">
        <v>-8.7639999999999993</v>
      </c>
      <c r="F42" s="14">
        <f>[1]CVS!J41</f>
        <v>-3.8229644999999999</v>
      </c>
      <c r="G42" s="15">
        <f>[1]CVS!K41</f>
        <v>-2.0924031546742601</v>
      </c>
      <c r="H42" s="16"/>
      <c r="I42" s="15"/>
      <c r="J42" s="16"/>
      <c r="K42" s="17"/>
      <c r="L42" s="15"/>
      <c r="M42" s="16"/>
      <c r="N42" s="14"/>
      <c r="O42" s="17"/>
      <c r="P42" s="16">
        <v>8.0190000000000001</v>
      </c>
      <c r="Q42" s="5">
        <f>[1]CVS!L41</f>
        <v>10.082034</v>
      </c>
      <c r="R42" s="15">
        <f>[1]CVS!M41</f>
        <v>13.350996849544039</v>
      </c>
      <c r="S42" s="16"/>
      <c r="T42" s="14"/>
      <c r="U42" s="15"/>
      <c r="V42" s="17"/>
      <c r="W42" s="15"/>
      <c r="X42" s="16"/>
      <c r="Y42" s="20"/>
      <c r="Z42" s="16">
        <v>27.367000000000001</v>
      </c>
      <c r="AA42" s="15">
        <f>[1]CVS!C41</f>
        <v>25.2964719324955</v>
      </c>
      <c r="AB42" s="37">
        <v>-0.71</v>
      </c>
      <c r="AC42" s="17">
        <f>[1]CVS!D41</f>
        <v>-1.11804124005157</v>
      </c>
      <c r="AD42" s="21"/>
      <c r="AE42" s="17"/>
      <c r="AF42" s="14"/>
      <c r="AG42" s="17"/>
      <c r="AH42" s="15"/>
    </row>
    <row r="43" spans="1:34" x14ac:dyDescent="0.2">
      <c r="A43" s="13">
        <v>39508</v>
      </c>
      <c r="B43" s="16">
        <v>7.508</v>
      </c>
      <c r="C43" s="14">
        <f>[1]CVS!H42</f>
        <v>5.8489624999999998</v>
      </c>
      <c r="D43" s="15">
        <f>[1]CVS!I42</f>
        <v>2.8443267494227684</v>
      </c>
      <c r="E43" s="16">
        <v>-1.6120000000000001</v>
      </c>
      <c r="F43" s="14">
        <f>[1]CVS!J42</f>
        <v>0.3384722</v>
      </c>
      <c r="G43" s="15">
        <f>[1]CVS!K42</f>
        <v>-5.02971901852169</v>
      </c>
      <c r="H43" s="16"/>
      <c r="I43" s="15"/>
      <c r="J43" s="16"/>
      <c r="K43" s="17"/>
      <c r="L43" s="15"/>
      <c r="M43" s="16"/>
      <c r="N43" s="14"/>
      <c r="O43" s="17"/>
      <c r="P43" s="16">
        <v>14.696</v>
      </c>
      <c r="Q43" s="5">
        <f>[1]CVS!L42</f>
        <v>15.195022</v>
      </c>
      <c r="R43" s="15">
        <f>[1]CVS!M42</f>
        <v>15.458924067401272</v>
      </c>
      <c r="S43" s="16"/>
      <c r="T43" s="14"/>
      <c r="U43" s="15"/>
      <c r="V43" s="17"/>
      <c r="W43" s="15"/>
      <c r="X43" s="16"/>
      <c r="Y43" s="20"/>
      <c r="Z43" s="16">
        <v>27.282</v>
      </c>
      <c r="AA43" s="15">
        <f>[1]CVS!C42</f>
        <v>26.420684826776998</v>
      </c>
      <c r="AB43" s="37">
        <v>-9.0679999999999996</v>
      </c>
      <c r="AC43" s="17">
        <f>[1]CVS!D42</f>
        <v>-9.0946313338353697</v>
      </c>
      <c r="AD43" s="21"/>
      <c r="AE43" s="17"/>
      <c r="AF43" s="14"/>
      <c r="AG43" s="17"/>
      <c r="AH43" s="15"/>
    </row>
    <row r="44" spans="1:34" x14ac:dyDescent="0.2">
      <c r="A44" s="13">
        <v>39539</v>
      </c>
      <c r="B44" s="16">
        <v>2.7890000000000001</v>
      </c>
      <c r="C44" s="14">
        <f>[1]CVS!H43</f>
        <v>2.6714666</v>
      </c>
      <c r="D44" s="15">
        <f>[1]CVS!I43</f>
        <v>-1.7856145636893337E-2</v>
      </c>
      <c r="E44" s="16">
        <v>-11.188000000000001</v>
      </c>
      <c r="F44" s="14">
        <f>[1]CVS!J43</f>
        <v>-8.9738188999999995</v>
      </c>
      <c r="G44" s="15">
        <f>[1]CVS!K43</f>
        <v>-8.1730031741390157</v>
      </c>
      <c r="H44" s="16"/>
      <c r="I44" s="15"/>
      <c r="J44" s="16"/>
      <c r="K44" s="17"/>
      <c r="L44" s="15"/>
      <c r="M44" s="16"/>
      <c r="N44" s="14"/>
      <c r="O44" s="17"/>
      <c r="P44" s="16">
        <v>15.994</v>
      </c>
      <c r="Q44" s="5">
        <f>[1]CVS!L43</f>
        <v>16.293925999999999</v>
      </c>
      <c r="R44" s="15">
        <f>[1]CVS!M43</f>
        <v>18.016207161335057</v>
      </c>
      <c r="S44" s="16"/>
      <c r="T44" s="14"/>
      <c r="U44" s="15"/>
      <c r="V44" s="17"/>
      <c r="W44" s="15"/>
      <c r="X44" s="16"/>
      <c r="Y44" s="20"/>
      <c r="Z44" s="16">
        <v>27.637</v>
      </c>
      <c r="AA44" s="15">
        <f>[1]CVS!C43</f>
        <v>29.5693310518751</v>
      </c>
      <c r="AB44" s="37">
        <v>-13.925000000000001</v>
      </c>
      <c r="AC44" s="17">
        <f>[1]CVS!D43</f>
        <v>-16.2980433038604</v>
      </c>
      <c r="AD44" s="21"/>
      <c r="AE44" s="17"/>
      <c r="AF44" s="14"/>
      <c r="AG44" s="17"/>
      <c r="AH44" s="15"/>
    </row>
    <row r="45" spans="1:34" x14ac:dyDescent="0.2">
      <c r="A45" s="13">
        <v>39569</v>
      </c>
      <c r="B45" s="16">
        <v>-6.8040000000000003</v>
      </c>
      <c r="C45" s="14">
        <f>[1]CVS!H44</f>
        <v>-5.3025301000000002</v>
      </c>
      <c r="D45" s="15">
        <f>[1]CVS!I44</f>
        <v>-3.1303805770592925</v>
      </c>
      <c r="E45" s="16">
        <v>-22.274000000000001</v>
      </c>
      <c r="F45" s="14">
        <f>[1]CVS!J44</f>
        <v>-14.277926000000001</v>
      </c>
      <c r="G45" s="15">
        <f>[1]CVS!K44</f>
        <v>-11.226808540654233</v>
      </c>
      <c r="H45" s="16"/>
      <c r="I45" s="15"/>
      <c r="J45" s="16"/>
      <c r="K45" s="17"/>
      <c r="L45" s="15"/>
      <c r="M45" s="16"/>
      <c r="N45" s="14"/>
      <c r="O45" s="17"/>
      <c r="P45" s="16">
        <v>17.686</v>
      </c>
      <c r="Q45" s="5">
        <f>[1]CVS!L44</f>
        <v>19.827663999999999</v>
      </c>
      <c r="R45" s="15">
        <f>[1]CVS!M44</f>
        <v>20.936055208566714</v>
      </c>
      <c r="S45" s="16"/>
      <c r="T45" s="14"/>
      <c r="U45" s="15"/>
      <c r="V45" s="17"/>
      <c r="W45" s="15"/>
      <c r="X45" s="16"/>
      <c r="Y45" s="20"/>
      <c r="Z45" s="16">
        <v>34.469000000000001</v>
      </c>
      <c r="AA45" s="15">
        <f>[1]CVS!C44</f>
        <v>37.089602897588698</v>
      </c>
      <c r="AB45" s="37">
        <v>-22.727</v>
      </c>
      <c r="AC45" s="17">
        <f>[1]CVS!D44</f>
        <v>-23.843915599082901</v>
      </c>
      <c r="AD45" s="21"/>
      <c r="AE45" s="17"/>
      <c r="AF45" s="14"/>
      <c r="AG45" s="17"/>
      <c r="AH45" s="15"/>
    </row>
    <row r="46" spans="1:34" x14ac:dyDescent="0.2">
      <c r="A46" s="13">
        <v>39600</v>
      </c>
      <c r="B46" s="16">
        <v>-9.6180000000000003</v>
      </c>
      <c r="C46" s="14">
        <f>[1]CVS!H45</f>
        <v>-8.1619820000000001</v>
      </c>
      <c r="D46" s="15">
        <f>[1]CVS!I45</f>
        <v>-6.1994016016387761</v>
      </c>
      <c r="E46" s="16">
        <v>-17.311</v>
      </c>
      <c r="F46" s="14">
        <f>[1]CVS!J45</f>
        <v>-12.878187</v>
      </c>
      <c r="G46" s="15">
        <f>[1]CVS!K45</f>
        <v>-13.953300679343602</v>
      </c>
      <c r="H46" s="16"/>
      <c r="I46" s="15"/>
      <c r="J46" s="16"/>
      <c r="K46" s="17"/>
      <c r="L46" s="15"/>
      <c r="M46" s="16"/>
      <c r="N46" s="14"/>
      <c r="O46" s="17"/>
      <c r="P46" s="16">
        <v>24.99</v>
      </c>
      <c r="Q46" s="5">
        <f>[1]CVS!L45</f>
        <v>24.186299000000002</v>
      </c>
      <c r="R46" s="15">
        <f>[1]CVS!M45</f>
        <v>24.007772166797039</v>
      </c>
      <c r="S46" s="16"/>
      <c r="T46" s="14"/>
      <c r="U46" s="15"/>
      <c r="V46" s="17"/>
      <c r="W46" s="15"/>
      <c r="X46" s="16"/>
      <c r="Y46" s="20"/>
      <c r="Z46" s="16">
        <v>39.195999999999998</v>
      </c>
      <c r="AA46" s="15">
        <f>[1]CVS!C45</f>
        <v>41.631130675472498</v>
      </c>
      <c r="AB46" s="37">
        <v>-24.242999999999999</v>
      </c>
      <c r="AC46" s="17">
        <f>[1]CVS!D45</f>
        <v>-27.759928893046698</v>
      </c>
      <c r="AD46" s="21"/>
      <c r="AE46" s="17"/>
      <c r="AF46" s="14"/>
      <c r="AG46" s="17"/>
      <c r="AH46" s="15"/>
    </row>
    <row r="47" spans="1:34" x14ac:dyDescent="0.2">
      <c r="A47" s="13">
        <v>39630</v>
      </c>
      <c r="B47" s="16">
        <v>-13.096</v>
      </c>
      <c r="C47" s="14">
        <f>[1]CVS!H46</f>
        <v>-10.56677</v>
      </c>
      <c r="D47" s="15">
        <f>[1]CVS!I46</f>
        <v>-9.0873440260215386</v>
      </c>
      <c r="E47" s="16">
        <v>-24.542999999999999</v>
      </c>
      <c r="F47" s="14">
        <f>[1]CVS!J46</f>
        <v>-20.134743</v>
      </c>
      <c r="G47" s="15">
        <f>[1]CVS!K46</f>
        <v>-16.334150004673724</v>
      </c>
      <c r="H47" s="16"/>
      <c r="I47" s="15"/>
      <c r="J47" s="16"/>
      <c r="K47" s="17"/>
      <c r="L47" s="15"/>
      <c r="M47" s="16"/>
      <c r="N47" s="14"/>
      <c r="O47" s="17"/>
      <c r="P47" s="16">
        <v>31.881</v>
      </c>
      <c r="Q47" s="5">
        <f>[1]CVS!L46</f>
        <v>30.003871</v>
      </c>
      <c r="R47" s="15">
        <f>[1]CVS!M46</f>
        <v>26.940921619009799</v>
      </c>
      <c r="S47" s="16"/>
      <c r="T47" s="14"/>
      <c r="U47" s="15"/>
      <c r="V47" s="17"/>
      <c r="W47" s="15"/>
      <c r="X47" s="16"/>
      <c r="Y47" s="20"/>
      <c r="Z47" s="16">
        <v>45.040999999999997</v>
      </c>
      <c r="AA47" s="15">
        <f>[1]CVS!C46</f>
        <v>45.574844108405998</v>
      </c>
      <c r="AB47" s="37">
        <v>-30.39</v>
      </c>
      <c r="AC47" s="17">
        <f>[1]CVS!D46</f>
        <v>-33.778169906365299</v>
      </c>
      <c r="AD47" s="21"/>
      <c r="AE47" s="17"/>
      <c r="AF47" s="14"/>
      <c r="AG47" s="17"/>
      <c r="AH47" s="15"/>
    </row>
    <row r="48" spans="1:34" x14ac:dyDescent="0.2">
      <c r="A48" s="13">
        <v>39661</v>
      </c>
      <c r="B48" s="16">
        <v>-12.486000000000001</v>
      </c>
      <c r="C48" s="14">
        <f>[1]CVS!H47</f>
        <v>-10.264094</v>
      </c>
      <c r="D48" s="15">
        <f>[1]CVS!I47</f>
        <v>-11.797825491268249</v>
      </c>
      <c r="E48" s="16">
        <v>-19.079000000000001</v>
      </c>
      <c r="F48" s="14">
        <f>[1]CVS!J47</f>
        <v>-16.439830000000001</v>
      </c>
      <c r="G48" s="15">
        <f>[1]CVS!K47</f>
        <v>-18.273680623244754</v>
      </c>
      <c r="H48" s="16"/>
      <c r="I48" s="15"/>
      <c r="J48" s="16"/>
      <c r="K48" s="17"/>
      <c r="L48" s="15"/>
      <c r="M48" s="16"/>
      <c r="N48" s="14"/>
      <c r="O48" s="17"/>
      <c r="P48" s="16">
        <v>31.122</v>
      </c>
      <c r="Q48" s="5">
        <f>[1]CVS!L47</f>
        <v>28.999500000000001</v>
      </c>
      <c r="R48" s="15">
        <f>[1]CVS!M47</f>
        <v>29.457910805253732</v>
      </c>
      <c r="S48" s="16"/>
      <c r="T48" s="14"/>
      <c r="U48" s="15"/>
      <c r="V48" s="17"/>
      <c r="W48" s="15"/>
      <c r="X48" s="16"/>
      <c r="Y48" s="20"/>
      <c r="Z48" s="16">
        <v>46.923999999999999</v>
      </c>
      <c r="AA48" s="15">
        <f>[1]CVS!C47</f>
        <v>48.166576298290401</v>
      </c>
      <c r="AB48" s="37">
        <v>-32.014000000000003</v>
      </c>
      <c r="AC48" s="17">
        <f>[1]CVS!D47</f>
        <v>-34.2911878529723</v>
      </c>
      <c r="AD48" s="21"/>
      <c r="AE48" s="17"/>
      <c r="AF48" s="14"/>
      <c r="AG48" s="17"/>
      <c r="AH48" s="15"/>
    </row>
    <row r="49" spans="1:34" x14ac:dyDescent="0.2">
      <c r="A49" s="13">
        <v>39692</v>
      </c>
      <c r="B49" s="16">
        <v>-11.875</v>
      </c>
      <c r="C49" s="14">
        <f>[1]CVS!H48</f>
        <v>-10.414543</v>
      </c>
      <c r="D49" s="15">
        <f>[1]CVS!I48</f>
        <v>-14.440897161747385</v>
      </c>
      <c r="E49" s="16">
        <v>-13.615</v>
      </c>
      <c r="F49" s="14">
        <f>[1]CVS!J48</f>
        <v>-14.956676</v>
      </c>
      <c r="G49" s="15">
        <f>[1]CVS!K48</f>
        <v>-19.949640598155167</v>
      </c>
      <c r="H49" s="16"/>
      <c r="I49" s="15"/>
      <c r="J49" s="16"/>
      <c r="K49" s="17"/>
      <c r="L49" s="15"/>
      <c r="M49" s="16"/>
      <c r="N49" s="14"/>
      <c r="O49" s="17"/>
      <c r="P49" s="16">
        <v>30.363</v>
      </c>
      <c r="Q49" s="5">
        <f>[1]CVS!L48</f>
        <v>28.341636999999999</v>
      </c>
      <c r="R49" s="15">
        <f>[1]CVS!M48</f>
        <v>31.501503036152414</v>
      </c>
      <c r="S49" s="16"/>
      <c r="T49" s="14"/>
      <c r="U49" s="15"/>
      <c r="V49" s="17"/>
      <c r="W49" s="15"/>
      <c r="X49" s="16"/>
      <c r="Y49" s="20"/>
      <c r="Z49" s="16">
        <v>48.807000000000002</v>
      </c>
      <c r="AA49" s="15">
        <f>[1]CVS!C48</f>
        <v>50.332003625053098</v>
      </c>
      <c r="AB49" s="37">
        <v>-33.637999999999998</v>
      </c>
      <c r="AC49" s="17">
        <f>[1]CVS!D48</f>
        <v>-30.6843535180146</v>
      </c>
      <c r="AD49" s="21"/>
      <c r="AE49" s="17"/>
      <c r="AF49" s="14"/>
      <c r="AG49" s="17"/>
      <c r="AH49" s="15"/>
    </row>
    <row r="50" spans="1:34" x14ac:dyDescent="0.2">
      <c r="A50" s="13">
        <v>39722</v>
      </c>
      <c r="B50" s="16">
        <v>-16.666</v>
      </c>
      <c r="C50" s="14">
        <f>[1]CVS!H49</f>
        <v>-14.425153</v>
      </c>
      <c r="D50" s="15">
        <f>[1]CVS!I49</f>
        <v>-17.016269806772161</v>
      </c>
      <c r="E50" s="16">
        <v>-22.617999999999999</v>
      </c>
      <c r="F50" s="14">
        <f>[1]CVS!J49</f>
        <v>-20.427242</v>
      </c>
      <c r="G50" s="15">
        <f>[1]CVS!K49</f>
        <v>-21.407846292989419</v>
      </c>
      <c r="H50" s="16"/>
      <c r="I50" s="15"/>
      <c r="J50" s="16"/>
      <c r="K50" s="17"/>
      <c r="L50" s="15"/>
      <c r="M50" s="16"/>
      <c r="N50" s="14"/>
      <c r="O50" s="17"/>
      <c r="P50" s="16">
        <v>36.68</v>
      </c>
      <c r="Q50" s="5">
        <f>[1]CVS!L49</f>
        <v>34.170271</v>
      </c>
      <c r="R50" s="15">
        <f>[1]CVS!M49</f>
        <v>32.981482427706858</v>
      </c>
      <c r="S50" s="16"/>
      <c r="T50" s="14"/>
      <c r="U50" s="15"/>
      <c r="V50" s="17"/>
      <c r="W50" s="15"/>
      <c r="X50" s="16"/>
      <c r="Y50" s="20"/>
      <c r="Z50" s="16">
        <v>54.988</v>
      </c>
      <c r="AA50" s="15">
        <f>[1]CVS!C49</f>
        <v>54.5292337837395</v>
      </c>
      <c r="AB50" s="37">
        <v>-53.372</v>
      </c>
      <c r="AC50" s="17">
        <f>[1]CVS!D49</f>
        <v>-50.605804904714702</v>
      </c>
      <c r="AD50" s="21"/>
      <c r="AE50" s="17"/>
      <c r="AF50" s="14"/>
      <c r="AG50" s="17"/>
      <c r="AH50" s="15"/>
    </row>
    <row r="51" spans="1:34" x14ac:dyDescent="0.2">
      <c r="A51" s="13">
        <v>39753</v>
      </c>
      <c r="B51" s="16">
        <v>-25.722000000000001</v>
      </c>
      <c r="C51" s="14">
        <f>[1]CVS!H50</f>
        <v>-22.65597</v>
      </c>
      <c r="D51" s="15">
        <f>[1]CVS!I50</f>
        <v>-19.23398842862359</v>
      </c>
      <c r="E51" s="16">
        <v>-22.539000000000001</v>
      </c>
      <c r="F51" s="14">
        <f>[1]CVS!J50</f>
        <v>-22.403646999999999</v>
      </c>
      <c r="G51" s="15">
        <f>[1]CVS!K50</f>
        <v>-22.334907985133739</v>
      </c>
      <c r="H51" s="16"/>
      <c r="I51" s="15"/>
      <c r="J51" s="16"/>
      <c r="K51" s="17"/>
      <c r="L51" s="15"/>
      <c r="M51" s="16"/>
      <c r="N51" s="14"/>
      <c r="O51" s="17"/>
      <c r="P51" s="16">
        <v>39.427999999999997</v>
      </c>
      <c r="Q51" s="5">
        <f>[1]CVS!L50</f>
        <v>37.943266000000001</v>
      </c>
      <c r="R51" s="15">
        <f>[1]CVS!M50</f>
        <v>33.580304604108534</v>
      </c>
      <c r="S51" s="16"/>
      <c r="T51" s="14"/>
      <c r="U51" s="15"/>
      <c r="V51" s="17"/>
      <c r="W51" s="15"/>
      <c r="X51" s="16"/>
      <c r="Y51" s="20"/>
      <c r="Z51" s="16">
        <v>59.514000000000003</v>
      </c>
      <c r="AA51" s="15">
        <f>[1]CVS!C50</f>
        <v>56.8046266018696</v>
      </c>
      <c r="AB51" s="37">
        <v>-54.524999999999999</v>
      </c>
      <c r="AC51" s="17">
        <f>[1]CVS!D50</f>
        <v>-52.0471294338492</v>
      </c>
      <c r="AD51" s="21"/>
      <c r="AE51" s="17"/>
      <c r="AF51" s="14"/>
      <c r="AG51" s="17"/>
      <c r="AH51" s="15"/>
    </row>
    <row r="52" spans="1:34" x14ac:dyDescent="0.2">
      <c r="A52" s="13">
        <v>39783</v>
      </c>
      <c r="B52" s="16">
        <v>-25.06</v>
      </c>
      <c r="C52" s="14">
        <f>[1]CVS!H51</f>
        <v>-25.082248</v>
      </c>
      <c r="D52" s="15">
        <f>[1]CVS!I51</f>
        <v>-20.61768674851994</v>
      </c>
      <c r="E52" s="16">
        <v>-18.891999999999999</v>
      </c>
      <c r="F52" s="14">
        <f>[1]CVS!J51</f>
        <v>-30.002772</v>
      </c>
      <c r="G52" s="15">
        <f>[1]CVS!K51</f>
        <v>-22.346888880536262</v>
      </c>
      <c r="H52" s="16"/>
      <c r="I52" s="15"/>
      <c r="J52" s="16"/>
      <c r="K52" s="17"/>
      <c r="L52" s="15"/>
      <c r="M52" s="16"/>
      <c r="N52" s="14"/>
      <c r="O52" s="17"/>
      <c r="P52" s="16">
        <v>38.555</v>
      </c>
      <c r="Q52" s="5">
        <f>[1]CVS!L51</f>
        <v>38.170113999999998</v>
      </c>
      <c r="R52" s="15">
        <f>[1]CVS!M51</f>
        <v>33.065949547267834</v>
      </c>
      <c r="S52" s="16"/>
      <c r="T52" s="14"/>
      <c r="U52" s="15"/>
      <c r="V52" s="17"/>
      <c r="W52" s="15"/>
      <c r="X52" s="16"/>
      <c r="Y52" s="20"/>
      <c r="Z52" s="16">
        <v>54.866999999999997</v>
      </c>
      <c r="AA52" s="15">
        <f>[1]CVS!C51</f>
        <v>51.290830520101899</v>
      </c>
      <c r="AB52" s="37">
        <v>-58.13</v>
      </c>
      <c r="AC52" s="17">
        <f>[1]CVS!D51</f>
        <v>-55.293697297689398</v>
      </c>
      <c r="AD52" s="21"/>
      <c r="AE52" s="17"/>
      <c r="AF52" s="14"/>
      <c r="AG52" s="17"/>
      <c r="AH52" s="15"/>
    </row>
    <row r="53" spans="1:34" x14ac:dyDescent="0.2">
      <c r="A53" s="13">
        <v>39814</v>
      </c>
      <c r="B53" s="16">
        <v>-15.946</v>
      </c>
      <c r="C53" s="14">
        <f>[1]CVS!H52</f>
        <v>-24.020678</v>
      </c>
      <c r="D53" s="15">
        <f>[1]CVS!I52</f>
        <v>-20.937184212238936</v>
      </c>
      <c r="E53" s="16">
        <v>-2.0129999999999999</v>
      </c>
      <c r="F53" s="14">
        <f>[1]CVS!J52</f>
        <v>-19.873349999999999</v>
      </c>
      <c r="G53" s="15">
        <f>[1]CVS!K52</f>
        <v>-21.064797438013198</v>
      </c>
      <c r="H53" s="16"/>
      <c r="I53" s="15"/>
      <c r="J53" s="16"/>
      <c r="K53" s="17"/>
      <c r="L53" s="15"/>
      <c r="M53" s="16"/>
      <c r="N53" s="14"/>
      <c r="O53" s="17"/>
      <c r="P53" s="16">
        <v>24.861000000000001</v>
      </c>
      <c r="Q53" s="5">
        <f>[1]CVS!L52</f>
        <v>31.018371999999999</v>
      </c>
      <c r="R53" s="15">
        <f>[1]CVS!M52</f>
        <v>31.520279353907455</v>
      </c>
      <c r="S53" s="16"/>
      <c r="T53" s="14"/>
      <c r="U53" s="15"/>
      <c r="V53" s="17"/>
      <c r="W53" s="15"/>
      <c r="X53" s="16"/>
      <c r="Y53" s="20"/>
      <c r="Z53" s="16">
        <v>48.823999999999998</v>
      </c>
      <c r="AA53" s="15">
        <f>[1]CVS!C52</f>
        <v>47.108347788614601</v>
      </c>
      <c r="AB53" s="37">
        <v>-52.414000000000001</v>
      </c>
      <c r="AC53" s="17">
        <f>[1]CVS!D52</f>
        <v>-50.538635385505501</v>
      </c>
      <c r="AD53" s="21"/>
      <c r="AE53" s="17"/>
      <c r="AF53" s="14"/>
      <c r="AG53" s="17"/>
      <c r="AH53" s="15"/>
    </row>
    <row r="54" spans="1:34" x14ac:dyDescent="0.2">
      <c r="A54" s="13">
        <v>39845</v>
      </c>
      <c r="B54" s="16">
        <v>-13.272</v>
      </c>
      <c r="C54" s="14">
        <f>[1]CVS!H53</f>
        <v>-17.821287999999999</v>
      </c>
      <c r="D54" s="15">
        <f>[1]CVS!I53</f>
        <v>-20.283491722499296</v>
      </c>
      <c r="E54" s="16">
        <v>-22.312999999999999</v>
      </c>
      <c r="F54" s="14">
        <f>[1]CVS!J53</f>
        <v>-17.522993</v>
      </c>
      <c r="G54" s="15">
        <f>[1]CVS!K53</f>
        <v>-18.660425074615556</v>
      </c>
      <c r="H54" s="16"/>
      <c r="I54" s="15"/>
      <c r="J54" s="16"/>
      <c r="K54" s="17"/>
      <c r="L54" s="15"/>
      <c r="M54" s="16"/>
      <c r="N54" s="14"/>
      <c r="O54" s="17"/>
      <c r="P54" s="16">
        <v>25.277000000000001</v>
      </c>
      <c r="Q54" s="5">
        <f>[1]CVS!L53</f>
        <v>27.272496</v>
      </c>
      <c r="R54" s="15">
        <f>[1]CVS!M53</f>
        <v>29.392362196486232</v>
      </c>
      <c r="S54" s="16"/>
      <c r="T54" s="14"/>
      <c r="U54" s="15"/>
      <c r="V54" s="17"/>
      <c r="W54" s="15"/>
      <c r="X54" s="16"/>
      <c r="Y54" s="20"/>
      <c r="Z54" s="16">
        <v>45.789000000000001</v>
      </c>
      <c r="AA54" s="15">
        <f>[1]CVS!C53</f>
        <v>43.641662141139797</v>
      </c>
      <c r="AB54" s="37">
        <v>-50.914000000000001</v>
      </c>
      <c r="AC54" s="17">
        <f>[1]CVS!D53</f>
        <v>-51.573002376675802</v>
      </c>
      <c r="AD54" s="21"/>
      <c r="AE54" s="17"/>
      <c r="AF54" s="14"/>
      <c r="AG54" s="17"/>
      <c r="AH54" s="15"/>
    </row>
    <row r="55" spans="1:34" x14ac:dyDescent="0.2">
      <c r="A55" s="13">
        <v>39873</v>
      </c>
      <c r="B55" s="16">
        <v>-17.024000000000001</v>
      </c>
      <c r="C55" s="14">
        <f>[1]CVS!H54</f>
        <v>-18.493859</v>
      </c>
      <c r="D55" s="15">
        <f>[1]CVS!I54</f>
        <v>-18.969454267470173</v>
      </c>
      <c r="E55" s="16">
        <v>-21.87</v>
      </c>
      <c r="F55" s="14">
        <f>[1]CVS!J54</f>
        <v>-19.473099999999999</v>
      </c>
      <c r="G55" s="15">
        <f>[1]CVS!K54</f>
        <v>-15.219847564371799</v>
      </c>
      <c r="H55" s="16"/>
      <c r="I55" s="15"/>
      <c r="J55" s="16"/>
      <c r="K55" s="17"/>
      <c r="L55" s="15"/>
      <c r="M55" s="16"/>
      <c r="N55" s="14"/>
      <c r="O55" s="17"/>
      <c r="P55" s="16">
        <v>26.198</v>
      </c>
      <c r="Q55" s="5">
        <f>[1]CVS!L54</f>
        <v>26.665011</v>
      </c>
      <c r="R55" s="15">
        <f>[1]CVS!M54</f>
        <v>27.09515780473583</v>
      </c>
      <c r="S55" s="16"/>
      <c r="T55" s="14"/>
      <c r="U55" s="15"/>
      <c r="V55" s="17"/>
      <c r="W55" s="15"/>
      <c r="X55" s="16"/>
      <c r="Y55" s="20"/>
      <c r="Z55" s="16">
        <v>44.165999999999997</v>
      </c>
      <c r="AA55" s="15">
        <f>[1]CVS!C54</f>
        <v>43.632752162288803</v>
      </c>
      <c r="AB55" s="37">
        <v>-51.91</v>
      </c>
      <c r="AC55" s="17">
        <f>[1]CVS!D54</f>
        <v>-51.290149724221102</v>
      </c>
      <c r="AD55" s="21"/>
      <c r="AE55" s="17"/>
      <c r="AF55" s="14"/>
      <c r="AG55" s="17"/>
      <c r="AH55" s="15"/>
    </row>
    <row r="56" spans="1:34" x14ac:dyDescent="0.2">
      <c r="A56" s="13">
        <v>39904</v>
      </c>
      <c r="B56" s="16">
        <v>-20.603999999999999</v>
      </c>
      <c r="C56" s="14">
        <f>[1]CVS!H55</f>
        <v>-20.469515999999999</v>
      </c>
      <c r="D56" s="15">
        <f>[1]CVS!I55</f>
        <v>-17.130779876867528</v>
      </c>
      <c r="E56" s="16">
        <v>-19.914999999999999</v>
      </c>
      <c r="F56" s="14">
        <f>[1]CVS!J55</f>
        <v>-17.464227000000001</v>
      </c>
      <c r="G56" s="15">
        <f>[1]CVS!K55</f>
        <v>-10.747311035654597</v>
      </c>
      <c r="H56" s="16"/>
      <c r="I56" s="15"/>
      <c r="J56" s="16"/>
      <c r="K56" s="17"/>
      <c r="L56" s="15"/>
      <c r="M56" s="16"/>
      <c r="N56" s="14"/>
      <c r="O56" s="17"/>
      <c r="P56" s="16">
        <v>22.273</v>
      </c>
      <c r="Q56" s="5">
        <f>[1]CVS!L55</f>
        <v>22.598708999999999</v>
      </c>
      <c r="R56" s="15">
        <f>[1]CVS!M55</f>
        <v>24.889117548928478</v>
      </c>
      <c r="S56" s="16"/>
      <c r="T56" s="14"/>
      <c r="U56" s="15"/>
      <c r="V56" s="17"/>
      <c r="W56" s="15"/>
      <c r="X56" s="16"/>
      <c r="Y56" s="20"/>
      <c r="Z56" s="16">
        <v>36.715000000000003</v>
      </c>
      <c r="AA56" s="15">
        <f>[1]CVS!C55</f>
        <v>39.385042844169099</v>
      </c>
      <c r="AB56" s="37">
        <v>-41.162999999999997</v>
      </c>
      <c r="AC56" s="17">
        <f>[1]CVS!D55</f>
        <v>-42.876709720017502</v>
      </c>
      <c r="AD56" s="21"/>
      <c r="AE56" s="17"/>
      <c r="AF56" s="14"/>
      <c r="AG56" s="17"/>
      <c r="AH56" s="15"/>
    </row>
    <row r="57" spans="1:34" x14ac:dyDescent="0.2">
      <c r="A57" s="13">
        <v>39934</v>
      </c>
      <c r="B57" s="16">
        <v>-13.265000000000001</v>
      </c>
      <c r="C57" s="14">
        <f>[1]CVS!H56</f>
        <v>-11.801402</v>
      </c>
      <c r="D57" s="15">
        <f>[1]CVS!I56</f>
        <v>-14.868961093538955</v>
      </c>
      <c r="E57" s="16">
        <v>-15.026</v>
      </c>
      <c r="F57" s="14">
        <f>[1]CVS!J56</f>
        <v>-7.6336582999999996</v>
      </c>
      <c r="G57" s="15">
        <f>[1]CVS!K56</f>
        <v>-5.55305100069475</v>
      </c>
      <c r="H57" s="16"/>
      <c r="I57" s="15"/>
      <c r="J57" s="16"/>
      <c r="K57" s="17"/>
      <c r="L57" s="15"/>
      <c r="M57" s="16"/>
      <c r="N57" s="14"/>
      <c r="O57" s="17"/>
      <c r="P57" s="16">
        <v>20.18</v>
      </c>
      <c r="Q57" s="5">
        <f>[1]CVS!L56</f>
        <v>22.290945000000001</v>
      </c>
      <c r="R57" s="15">
        <f>[1]CVS!M56</f>
        <v>23.003746986046025</v>
      </c>
      <c r="S57" s="16"/>
      <c r="T57" s="14"/>
      <c r="U57" s="15"/>
      <c r="V57" s="17"/>
      <c r="W57" s="15"/>
      <c r="X57" s="16"/>
      <c r="Y57" s="20"/>
      <c r="Z57" s="16">
        <v>35.872999999999998</v>
      </c>
      <c r="AA57" s="15">
        <f>[1]CVS!C56</f>
        <v>38.936526826108697</v>
      </c>
      <c r="AB57" s="37">
        <v>-33.040999999999997</v>
      </c>
      <c r="AC57" s="17">
        <f>[1]CVS!D56</f>
        <v>-34.337434641416301</v>
      </c>
      <c r="AD57" s="21"/>
      <c r="AE57" s="17"/>
      <c r="AF57" s="14"/>
      <c r="AG57" s="17"/>
      <c r="AH57" s="15"/>
    </row>
    <row r="58" spans="1:34" x14ac:dyDescent="0.2">
      <c r="A58" s="13">
        <v>39965</v>
      </c>
      <c r="B58" s="16">
        <v>-12.429</v>
      </c>
      <c r="C58" s="14">
        <f>[1]CVS!H57</f>
        <v>-11.133202000000001</v>
      </c>
      <c r="D58" s="15">
        <f>[1]CVS!I57</f>
        <v>-12.52568730372286</v>
      </c>
      <c r="E58" s="16">
        <v>4.0590000000000002</v>
      </c>
      <c r="F58" s="14">
        <f>[1]CVS!J57</f>
        <v>7.8682435000000002</v>
      </c>
      <c r="G58" s="15">
        <f>[1]CVS!K57</f>
        <v>-0.43053433606444519</v>
      </c>
      <c r="H58" s="16"/>
      <c r="I58" s="15"/>
      <c r="J58" s="16"/>
      <c r="K58" s="17"/>
      <c r="L58" s="15"/>
      <c r="M58" s="16"/>
      <c r="N58" s="14"/>
      <c r="O58" s="17"/>
      <c r="P58" s="16">
        <v>19.527999999999999</v>
      </c>
      <c r="Q58" s="5">
        <f>[1]CVS!L57</f>
        <v>18.743728000000001</v>
      </c>
      <c r="R58" s="15">
        <f>[1]CVS!M57</f>
        <v>21.503774079622229</v>
      </c>
      <c r="S58" s="16"/>
      <c r="T58" s="14"/>
      <c r="U58" s="15"/>
      <c r="V58" s="17"/>
      <c r="W58" s="15"/>
      <c r="X58" s="16"/>
      <c r="Y58" s="20"/>
      <c r="Z58" s="16">
        <v>35.301000000000002</v>
      </c>
      <c r="AA58" s="15">
        <f>[1]CVS!C57</f>
        <v>38.147297388980199</v>
      </c>
      <c r="AB58" s="37">
        <v>-33.64</v>
      </c>
      <c r="AC58" s="17">
        <f>[1]CVS!D57</f>
        <v>-37.159860502947502</v>
      </c>
      <c r="AD58" s="21"/>
      <c r="AE58" s="17"/>
      <c r="AF58" s="14"/>
      <c r="AG58" s="17"/>
      <c r="AH58" s="15"/>
    </row>
    <row r="59" spans="1:34" x14ac:dyDescent="0.2">
      <c r="A59" s="13">
        <v>39995</v>
      </c>
      <c r="B59" s="16">
        <v>-13.896000000000001</v>
      </c>
      <c r="C59" s="14">
        <f>[1]CVS!H58</f>
        <v>-11.60577</v>
      </c>
      <c r="D59" s="15">
        <f>[1]CVS!I58</f>
        <v>-10.221960189086509</v>
      </c>
      <c r="E59" s="16">
        <v>7.6849999999999996</v>
      </c>
      <c r="F59" s="14">
        <f>[1]CVS!J58</f>
        <v>11.586629</v>
      </c>
      <c r="G59" s="15">
        <f>[1]CVS!K58</f>
        <v>3.6770881032968421</v>
      </c>
      <c r="H59" s="16"/>
      <c r="I59" s="15"/>
      <c r="J59" s="16"/>
      <c r="K59" s="17"/>
      <c r="L59" s="15"/>
      <c r="M59" s="16"/>
      <c r="N59" s="14"/>
      <c r="O59" s="17"/>
      <c r="P59" s="16">
        <v>22.762</v>
      </c>
      <c r="Q59" s="5">
        <f>[1]CVS!L58</f>
        <v>20.896809999999999</v>
      </c>
      <c r="R59" s="15">
        <f>[1]CVS!M58</f>
        <v>20.402646074770281</v>
      </c>
      <c r="S59" s="16"/>
      <c r="T59" s="14"/>
      <c r="U59" s="15"/>
      <c r="V59" s="17"/>
      <c r="W59" s="15"/>
      <c r="X59" s="16"/>
      <c r="Y59" s="20"/>
      <c r="Z59" s="16">
        <v>26.193000000000001</v>
      </c>
      <c r="AA59" s="15">
        <f>[1]CVS!C58</f>
        <v>27.0229325892712</v>
      </c>
      <c r="AB59" s="37">
        <v>-28.673999999999999</v>
      </c>
      <c r="AC59" s="17">
        <f>[1]CVS!D58</f>
        <v>-32.529221792933903</v>
      </c>
      <c r="AD59" s="21"/>
      <c r="AE59" s="17"/>
      <c r="AF59" s="14"/>
      <c r="AG59" s="17"/>
      <c r="AH59" s="15"/>
    </row>
    <row r="60" spans="1:34" x14ac:dyDescent="0.2">
      <c r="A60" s="13">
        <v>40026</v>
      </c>
      <c r="B60" s="16">
        <v>-9.5809999999999995</v>
      </c>
      <c r="C60" s="14">
        <f>[1]CVS!H59</f>
        <v>-7.5392083000000003</v>
      </c>
      <c r="D60" s="15">
        <f>[1]CVS!I59</f>
        <v>-7.9786026324681849</v>
      </c>
      <c r="E60" s="16">
        <v>5.1440000000000001</v>
      </c>
      <c r="F60" s="14">
        <f>[1]CVS!J59</f>
        <v>7.4637890999999996</v>
      </c>
      <c r="G60" s="15">
        <f>[1]CVS!K59</f>
        <v>6.4236998391449198</v>
      </c>
      <c r="H60" s="16"/>
      <c r="I60" s="15"/>
      <c r="J60" s="16"/>
      <c r="K60" s="17"/>
      <c r="L60" s="15"/>
      <c r="M60" s="16"/>
      <c r="N60" s="14"/>
      <c r="O60" s="17"/>
      <c r="P60" s="16">
        <v>22.103000000000002</v>
      </c>
      <c r="Q60" s="5">
        <f>[1]CVS!L59</f>
        <v>20.019317000000001</v>
      </c>
      <c r="R60" s="15">
        <f>[1]CVS!M59</f>
        <v>19.515245750443491</v>
      </c>
      <c r="S60" s="16"/>
      <c r="T60" s="14"/>
      <c r="U60" s="15"/>
      <c r="V60" s="17"/>
      <c r="W60" s="15"/>
      <c r="X60" s="16"/>
      <c r="Y60" s="20"/>
      <c r="Z60" s="16">
        <v>19.805</v>
      </c>
      <c r="AA60" s="15">
        <f>[1]CVS!C59</f>
        <v>21.086623188822099</v>
      </c>
      <c r="AB60" s="37">
        <v>-28.402999999999999</v>
      </c>
      <c r="AC60" s="17">
        <f>[1]CVS!D59</f>
        <v>-31.067362492315802</v>
      </c>
      <c r="AD60" s="21"/>
      <c r="AE60" s="17"/>
      <c r="AF60" s="14"/>
      <c r="AG60" s="17"/>
      <c r="AH60" s="15"/>
    </row>
    <row r="61" spans="1:34" x14ac:dyDescent="0.2">
      <c r="A61" s="13">
        <v>40057</v>
      </c>
      <c r="B61" s="16">
        <v>-5.266</v>
      </c>
      <c r="C61" s="14">
        <f>[1]CVS!H60</f>
        <v>-3.9395435999999999</v>
      </c>
      <c r="D61" s="15">
        <f>[1]CVS!I60</f>
        <v>-5.9159921793618127</v>
      </c>
      <c r="E61" s="16">
        <v>2.6030000000000002</v>
      </c>
      <c r="F61" s="14">
        <f>[1]CVS!J60</f>
        <v>1.6586262000000001</v>
      </c>
      <c r="G61" s="15">
        <f>[1]CVS!K60</f>
        <v>8.0322161124228675</v>
      </c>
      <c r="H61" s="16"/>
      <c r="I61" s="15"/>
      <c r="J61" s="16"/>
      <c r="K61" s="17"/>
      <c r="L61" s="15"/>
      <c r="M61" s="16"/>
      <c r="N61" s="14"/>
      <c r="O61" s="17"/>
      <c r="P61" s="16">
        <v>21.443999999999999</v>
      </c>
      <c r="Q61" s="5">
        <f>[1]CVS!L60</f>
        <v>19.477433000000001</v>
      </c>
      <c r="R61" s="15">
        <f>[1]CVS!M60</f>
        <v>18.692007247122461</v>
      </c>
      <c r="S61" s="16"/>
      <c r="T61" s="14"/>
      <c r="U61" s="15"/>
      <c r="V61" s="17"/>
      <c r="W61" s="15"/>
      <c r="X61" s="16"/>
      <c r="Y61" s="20"/>
      <c r="Z61" s="16">
        <v>13.417</v>
      </c>
      <c r="AA61" s="15">
        <f>[1]CVS!C60</f>
        <v>14.4646349415536</v>
      </c>
      <c r="AB61" s="37">
        <v>-28.132000000000001</v>
      </c>
      <c r="AC61" s="17">
        <f>[1]CVS!D60</f>
        <v>-25.643459405792601</v>
      </c>
      <c r="AD61" s="21"/>
      <c r="AE61" s="17"/>
      <c r="AF61" s="14"/>
      <c r="AG61" s="17"/>
      <c r="AH61" s="15"/>
    </row>
    <row r="62" spans="1:34" x14ac:dyDescent="0.2">
      <c r="A62" s="13">
        <v>40087</v>
      </c>
      <c r="B62" s="16">
        <v>-8.89</v>
      </c>
      <c r="C62" s="14">
        <f>[1]CVS!H61</f>
        <v>-6.4093254999999996</v>
      </c>
      <c r="D62" s="15">
        <f>[1]CVS!I61</f>
        <v>-4.1228952722060512</v>
      </c>
      <c r="E62" s="16">
        <v>9.3350000000000009</v>
      </c>
      <c r="F62" s="14">
        <f>[1]CVS!J61</f>
        <v>12.308282999999999</v>
      </c>
      <c r="G62" s="15">
        <f>[1]CVS!K61</f>
        <v>8.8003787296029081</v>
      </c>
      <c r="H62" s="16"/>
      <c r="I62" s="15"/>
      <c r="J62" s="16"/>
      <c r="K62" s="17"/>
      <c r="L62" s="15"/>
      <c r="M62" s="16"/>
      <c r="N62" s="14"/>
      <c r="O62" s="17"/>
      <c r="P62" s="16">
        <v>20.492999999999999</v>
      </c>
      <c r="Q62" s="5">
        <f>[1]CVS!L61</f>
        <v>18.111726999999998</v>
      </c>
      <c r="R62" s="15">
        <f>[1]CVS!M61</f>
        <v>17.819628823960926</v>
      </c>
      <c r="S62" s="16"/>
      <c r="T62" s="14"/>
      <c r="U62" s="15"/>
      <c r="V62" s="17"/>
      <c r="W62" s="15"/>
      <c r="X62" s="16"/>
      <c r="Y62" s="20"/>
      <c r="Z62" s="16">
        <v>13.212</v>
      </c>
      <c r="AA62" s="15">
        <f>[1]CVS!C61</f>
        <v>12.597549756073001</v>
      </c>
      <c r="AB62" s="37">
        <v>-21.2</v>
      </c>
      <c r="AC62" s="17">
        <f>[1]CVS!D61</f>
        <v>-18.325435461759</v>
      </c>
      <c r="AD62" s="21"/>
      <c r="AE62" s="17"/>
      <c r="AF62" s="14"/>
      <c r="AG62" s="17"/>
      <c r="AH62" s="15"/>
    </row>
    <row r="63" spans="1:34" x14ac:dyDescent="0.2">
      <c r="A63" s="13">
        <v>40118</v>
      </c>
      <c r="B63" s="16">
        <v>-4.6959999999999997</v>
      </c>
      <c r="C63" s="14">
        <f>[1]CVS!H62</f>
        <v>-1.6612739999999999</v>
      </c>
      <c r="D63" s="15">
        <f>[1]CVS!I62</f>
        <v>-2.5458878081617309</v>
      </c>
      <c r="E63" s="16">
        <v>13.597</v>
      </c>
      <c r="F63" s="14">
        <f>[1]CVS!J62</f>
        <v>14.191300999999999</v>
      </c>
      <c r="G63" s="15">
        <f>[1]CVS!K62</f>
        <v>8.567397848781523</v>
      </c>
      <c r="H63" s="16"/>
      <c r="I63" s="15"/>
      <c r="J63" s="16"/>
      <c r="K63" s="17"/>
      <c r="L63" s="15"/>
      <c r="M63" s="16"/>
      <c r="N63" s="14"/>
      <c r="O63" s="17"/>
      <c r="P63" s="16">
        <v>17.771000000000001</v>
      </c>
      <c r="Q63" s="5">
        <f>[1]CVS!L62</f>
        <v>16.318777999999998</v>
      </c>
      <c r="R63" s="15">
        <f>[1]CVS!M62</f>
        <v>16.841314189959935</v>
      </c>
      <c r="S63" s="16"/>
      <c r="T63" s="14"/>
      <c r="U63" s="15"/>
      <c r="V63" s="17"/>
      <c r="W63" s="15"/>
      <c r="X63" s="16"/>
      <c r="Y63" s="20"/>
      <c r="Z63" s="16">
        <v>13.814</v>
      </c>
      <c r="AA63" s="15">
        <f>[1]CVS!C62</f>
        <v>10.543986619859201</v>
      </c>
      <c r="AB63" s="37">
        <v>-16.114000000000001</v>
      </c>
      <c r="AC63" s="17">
        <f>[1]CVS!D62</f>
        <v>-13.440341226387</v>
      </c>
      <c r="AD63" s="21"/>
      <c r="AE63" s="17"/>
      <c r="AF63" s="14"/>
      <c r="AG63" s="17"/>
      <c r="AH63" s="15"/>
    </row>
    <row r="64" spans="1:34" x14ac:dyDescent="0.2">
      <c r="A64" s="13">
        <v>40148</v>
      </c>
      <c r="B64" s="16">
        <v>3.5760000000000001</v>
      </c>
      <c r="C64" s="14">
        <f>[1]CVS!H63</f>
        <v>3.5790586000000002</v>
      </c>
      <c r="D64" s="15">
        <f>[1]CVS!I63</f>
        <v>-1.2960370676842075</v>
      </c>
      <c r="E64" s="16">
        <v>19.733000000000001</v>
      </c>
      <c r="F64" s="14">
        <f>[1]CVS!J63</f>
        <v>8.3577323000000003</v>
      </c>
      <c r="G64" s="15">
        <f>[1]CVS!K63</f>
        <v>7.4248508417528267</v>
      </c>
      <c r="H64" s="16"/>
      <c r="I64" s="15"/>
      <c r="J64" s="16"/>
      <c r="K64" s="17"/>
      <c r="L64" s="15"/>
      <c r="M64" s="16"/>
      <c r="N64" s="14"/>
      <c r="O64" s="17"/>
      <c r="P64" s="16">
        <v>16.562999999999999</v>
      </c>
      <c r="Q64" s="5">
        <f>[1]CVS!L63</f>
        <v>16.180401</v>
      </c>
      <c r="R64" s="15">
        <f>[1]CVS!M63</f>
        <v>15.721281311389539</v>
      </c>
      <c r="S64" s="16"/>
      <c r="T64" s="14"/>
      <c r="U64" s="15"/>
      <c r="V64" s="17"/>
      <c r="W64" s="15"/>
      <c r="X64" s="16"/>
      <c r="Y64" s="20"/>
      <c r="Z64" s="16">
        <v>16.411999999999999</v>
      </c>
      <c r="AA64" s="15">
        <f>[1]CVS!C63</f>
        <v>12.0730273017834</v>
      </c>
      <c r="AB64" s="37">
        <v>-14.688000000000001</v>
      </c>
      <c r="AC64" s="17">
        <f>[1]CVS!D63</f>
        <v>-11.546204578959101</v>
      </c>
      <c r="AD64" s="21"/>
      <c r="AE64" s="17"/>
      <c r="AF64" s="14"/>
      <c r="AG64" s="17"/>
      <c r="AH64" s="15"/>
    </row>
    <row r="65" spans="1:34" x14ac:dyDescent="0.2">
      <c r="A65" s="13">
        <v>40179</v>
      </c>
      <c r="B65" s="16">
        <v>9.0289999999999999</v>
      </c>
      <c r="C65" s="14">
        <f>[1]CVS!H64</f>
        <v>0.90999657</v>
      </c>
      <c r="D65" s="15">
        <f>[1]CVS!I64</f>
        <v>-0.42076905006612586</v>
      </c>
      <c r="E65" s="16">
        <v>21.443999999999999</v>
      </c>
      <c r="F65" s="14">
        <f>[1]CVS!J64</f>
        <v>2.5890987000000001</v>
      </c>
      <c r="G65" s="15">
        <f>[1]CVS!K64</f>
        <v>5.8689124293194546</v>
      </c>
      <c r="H65" s="16"/>
      <c r="I65" s="15"/>
      <c r="J65" s="16"/>
      <c r="K65" s="17"/>
      <c r="L65" s="15"/>
      <c r="M65" s="16"/>
      <c r="N65" s="14"/>
      <c r="O65" s="17"/>
      <c r="P65" s="16">
        <v>12.785</v>
      </c>
      <c r="Q65" s="5">
        <f>[1]CVS!L64</f>
        <v>18.968188000000001</v>
      </c>
      <c r="R65" s="15">
        <f>[1]CVS!M64</f>
        <v>14.386155622867987</v>
      </c>
      <c r="S65" s="16"/>
      <c r="T65" s="14"/>
      <c r="U65" s="15"/>
      <c r="V65" s="17"/>
      <c r="W65" s="15"/>
      <c r="X65" s="16"/>
      <c r="Y65" s="20"/>
      <c r="Z65" s="16">
        <v>12.417999999999999</v>
      </c>
      <c r="AA65" s="15">
        <f>[1]CVS!C64</f>
        <v>10.3525705794031</v>
      </c>
      <c r="AB65" s="37">
        <v>-15.978999999999999</v>
      </c>
      <c r="AC65" s="17">
        <f>[1]CVS!D64</f>
        <v>-14.313543850774201</v>
      </c>
      <c r="AD65" s="21"/>
      <c r="AE65" s="17"/>
      <c r="AF65" s="14"/>
      <c r="AG65" s="17"/>
      <c r="AH65" s="15"/>
    </row>
    <row r="66" spans="1:34" x14ac:dyDescent="0.2">
      <c r="A66" s="13">
        <v>40210</v>
      </c>
      <c r="B66" s="16">
        <v>2.3690000000000002</v>
      </c>
      <c r="C66" s="14">
        <f>[1]CVS!H65</f>
        <v>-2.2264373000000002</v>
      </c>
      <c r="D66" s="15">
        <f>[1]CVS!I65</f>
        <v>0.3832165524275119</v>
      </c>
      <c r="E66" s="16">
        <v>-2.1629999999999998</v>
      </c>
      <c r="F66" s="14">
        <f>[1]CVS!J65</f>
        <v>2.5695142</v>
      </c>
      <c r="G66" s="15">
        <f>[1]CVS!K65</f>
        <v>4.4628711062586595</v>
      </c>
      <c r="H66" s="16"/>
      <c r="I66" s="15"/>
      <c r="J66" s="16"/>
      <c r="K66" s="17"/>
      <c r="L66" s="15"/>
      <c r="M66" s="16"/>
      <c r="N66" s="14"/>
      <c r="O66" s="17"/>
      <c r="P66" s="16">
        <v>9.4</v>
      </c>
      <c r="Q66" s="5">
        <f>[1]CVS!L65</f>
        <v>11.290913</v>
      </c>
      <c r="R66" s="15">
        <f>[1]CVS!M65</f>
        <v>12.795592752438738</v>
      </c>
      <c r="S66" s="16"/>
      <c r="T66" s="14"/>
      <c r="U66" s="15"/>
      <c r="V66" s="17"/>
      <c r="W66" s="15"/>
      <c r="X66" s="16"/>
      <c r="Y66" s="20"/>
      <c r="Z66" s="16">
        <v>9.86</v>
      </c>
      <c r="AA66" s="15">
        <f>[1]CVS!C65</f>
        <v>7.9076988980737104</v>
      </c>
      <c r="AB66" s="37">
        <v>-20.151</v>
      </c>
      <c r="AC66" s="17">
        <f>[1]CVS!D65</f>
        <v>-20.822612102324101</v>
      </c>
      <c r="AD66" s="21"/>
      <c r="AE66" s="17"/>
      <c r="AF66" s="14"/>
      <c r="AG66" s="17"/>
      <c r="AH66" s="15"/>
    </row>
    <row r="67" spans="1:34" x14ac:dyDescent="0.2">
      <c r="A67" s="13">
        <v>40238</v>
      </c>
      <c r="B67" s="16">
        <v>-4.4400000000000004</v>
      </c>
      <c r="C67" s="14">
        <f>[1]CVS!H66</f>
        <v>-5.7695391000000003</v>
      </c>
      <c r="D67" s="15">
        <f>[1]CVS!I66</f>
        <v>1.5149585813494109</v>
      </c>
      <c r="E67" s="16">
        <v>-3.0870000000000002</v>
      </c>
      <c r="F67" s="14">
        <f>[1]CVS!J66</f>
        <v>-0.32957999999999998</v>
      </c>
      <c r="G67" s="15">
        <f>[1]CVS!K66</f>
        <v>3.5340575450944929</v>
      </c>
      <c r="H67" s="16"/>
      <c r="I67" s="15"/>
      <c r="J67" s="16"/>
      <c r="K67" s="17"/>
      <c r="L67" s="15"/>
      <c r="M67" s="16"/>
      <c r="N67" s="14"/>
      <c r="O67" s="17"/>
      <c r="P67" s="16">
        <v>10.933</v>
      </c>
      <c r="Q67" s="5">
        <f>[1]CVS!L66</f>
        <v>11.350631</v>
      </c>
      <c r="R67" s="15">
        <f>[1]CVS!M66</f>
        <v>11.238890945205091</v>
      </c>
      <c r="S67" s="16"/>
      <c r="T67" s="14"/>
      <c r="U67" s="15"/>
      <c r="V67" s="17"/>
      <c r="W67" s="15"/>
      <c r="X67" s="16"/>
      <c r="Y67" s="20"/>
      <c r="Z67" s="16">
        <v>6.3650000000000002</v>
      </c>
      <c r="AA67" s="15">
        <f>[1]CVS!C66</f>
        <v>6.4014877086075002</v>
      </c>
      <c r="AB67" s="37">
        <v>-15.724</v>
      </c>
      <c r="AC67" s="17">
        <f>[1]CVS!D66</f>
        <v>-14.7286866698973</v>
      </c>
      <c r="AD67" s="21"/>
      <c r="AE67" s="17"/>
      <c r="AF67" s="14"/>
      <c r="AG67" s="17"/>
      <c r="AH67" s="15"/>
    </row>
    <row r="68" spans="1:34" x14ac:dyDescent="0.2">
      <c r="A68" s="13">
        <v>40269</v>
      </c>
      <c r="B68" s="16">
        <v>2.577</v>
      </c>
      <c r="C68" s="14">
        <f>[1]CVS!H67</f>
        <v>2.9129120999999998</v>
      </c>
      <c r="D68" s="15">
        <f>[1]CVS!I67</f>
        <v>3.1857509967826707</v>
      </c>
      <c r="E68" s="16">
        <v>-1.0860000000000001</v>
      </c>
      <c r="F68" s="14">
        <f>[1]CVS!J67</f>
        <v>1.6856827000000001</v>
      </c>
      <c r="G68" s="15">
        <f>[1]CVS!K67</f>
        <v>3.2735896912820346</v>
      </c>
      <c r="H68" s="16"/>
      <c r="I68" s="15"/>
      <c r="J68" s="16"/>
      <c r="K68" s="17"/>
      <c r="L68" s="15"/>
      <c r="M68" s="16"/>
      <c r="N68" s="14"/>
      <c r="O68" s="17"/>
      <c r="P68" s="16">
        <v>5.8419999999999996</v>
      </c>
      <c r="Q68" s="5">
        <f>[1]CVS!L67</f>
        <v>6.1249396999999997</v>
      </c>
      <c r="R68" s="15">
        <f>[1]CVS!M67</f>
        <v>9.8970981043682791</v>
      </c>
      <c r="S68" s="16"/>
      <c r="T68" s="14"/>
      <c r="U68" s="15"/>
      <c r="V68" s="17"/>
      <c r="W68" s="15"/>
      <c r="X68" s="16"/>
      <c r="Y68" s="20"/>
      <c r="Z68" s="16">
        <v>0.19900000000000001</v>
      </c>
      <c r="AA68" s="15">
        <f>[1]CVS!C67</f>
        <v>3.2535204343889599</v>
      </c>
      <c r="AB68" s="37">
        <v>-11.429</v>
      </c>
      <c r="AC68" s="17">
        <f>[1]CVS!D67</f>
        <v>-12.7856788814028</v>
      </c>
      <c r="AD68" s="21"/>
      <c r="AE68" s="17"/>
      <c r="AF68" s="14"/>
      <c r="AG68" s="17"/>
      <c r="AH68" s="15"/>
    </row>
    <row r="69" spans="1:34" x14ac:dyDescent="0.2">
      <c r="A69" s="13">
        <v>40299</v>
      </c>
      <c r="B69" s="16">
        <v>2.81</v>
      </c>
      <c r="C69" s="14">
        <f>[1]CVS!H68</f>
        <v>4.2691314</v>
      </c>
      <c r="D69" s="15">
        <f>[1]CVS!I68</f>
        <v>5.082823177418347</v>
      </c>
      <c r="E69" s="16">
        <v>-4.8410000000000002</v>
      </c>
      <c r="F69" s="14">
        <f>[1]CVS!J68</f>
        <v>2.6248423000000001</v>
      </c>
      <c r="G69" s="15">
        <f>[1]CVS!K68</f>
        <v>3.5946259546580577</v>
      </c>
      <c r="H69" s="16"/>
      <c r="I69" s="15"/>
      <c r="J69" s="16"/>
      <c r="K69" s="17"/>
      <c r="L69" s="15"/>
      <c r="M69" s="16"/>
      <c r="N69" s="14"/>
      <c r="O69" s="17"/>
      <c r="P69" s="16">
        <v>7.7030000000000003</v>
      </c>
      <c r="Q69" s="5">
        <f>[1]CVS!L68</f>
        <v>9.7397147000000004</v>
      </c>
      <c r="R69" s="15">
        <f>[1]CVS!M68</f>
        <v>8.959300985992483</v>
      </c>
      <c r="S69" s="16"/>
      <c r="T69" s="14"/>
      <c r="U69" s="15"/>
      <c r="V69" s="17"/>
      <c r="W69" s="15"/>
      <c r="X69" s="16"/>
      <c r="Y69" s="20"/>
      <c r="Z69" s="16">
        <v>-2.3620000000000001</v>
      </c>
      <c r="AA69" s="15">
        <f>[1]CVS!C68</f>
        <v>0.91868953342554704</v>
      </c>
      <c r="AB69" s="37">
        <v>-8.5860000000000003</v>
      </c>
      <c r="AC69" s="17">
        <f>[1]CVS!D68</f>
        <v>-10.2189488007512</v>
      </c>
      <c r="AD69" s="21"/>
      <c r="AE69" s="17"/>
      <c r="AF69" s="14"/>
      <c r="AG69" s="17"/>
      <c r="AH69" s="15"/>
    </row>
    <row r="70" spans="1:34" x14ac:dyDescent="0.2">
      <c r="A70" s="13">
        <v>40330</v>
      </c>
      <c r="B70" s="16">
        <v>9.8209999999999997</v>
      </c>
      <c r="C70" s="14">
        <f>[1]CVS!H69</f>
        <v>11.01571</v>
      </c>
      <c r="D70" s="15">
        <f>[1]CVS!I69</f>
        <v>6.8737758043372326</v>
      </c>
      <c r="E70" s="16">
        <v>2.331</v>
      </c>
      <c r="F70" s="14">
        <f>[1]CVS!J69</f>
        <v>5.7951836999999999</v>
      </c>
      <c r="G70" s="15">
        <f>[1]CVS!K69</f>
        <v>4.2960868320174592</v>
      </c>
      <c r="H70" s="16"/>
      <c r="I70" s="15"/>
      <c r="J70" s="16"/>
      <c r="K70" s="17"/>
      <c r="L70" s="15"/>
      <c r="M70" s="16"/>
      <c r="N70" s="14"/>
      <c r="O70" s="17"/>
      <c r="P70" s="16">
        <v>6.6479999999999997</v>
      </c>
      <c r="Q70" s="5">
        <f>[1]CVS!L69</f>
        <v>5.8116623000000001</v>
      </c>
      <c r="R70" s="15">
        <f>[1]CVS!M69</f>
        <v>8.3432080436693479</v>
      </c>
      <c r="S70" s="16"/>
      <c r="T70" s="14"/>
      <c r="U70" s="15"/>
      <c r="V70" s="17"/>
      <c r="W70" s="15"/>
      <c r="X70" s="16"/>
      <c r="Y70" s="20"/>
      <c r="Z70" s="16">
        <v>-4.2850000000000001</v>
      </c>
      <c r="AA70" s="15">
        <f>[1]CVS!C69</f>
        <v>-1.0862911207938999</v>
      </c>
      <c r="AB70" s="37">
        <v>-2.5579999999999998</v>
      </c>
      <c r="AC70" s="17">
        <f>[1]CVS!D69</f>
        <v>-5.6586172552377398</v>
      </c>
      <c r="AD70" s="21"/>
      <c r="AE70" s="17"/>
      <c r="AF70" s="14"/>
      <c r="AG70" s="17"/>
      <c r="AH70" s="15"/>
    </row>
    <row r="71" spans="1:34" x14ac:dyDescent="0.2">
      <c r="A71" s="13">
        <v>40360</v>
      </c>
      <c r="B71" s="16">
        <v>11.109</v>
      </c>
      <c r="C71" s="14">
        <f>[1]CVS!H70</f>
        <v>13.187363</v>
      </c>
      <c r="D71" s="15">
        <f>[1]CVS!I70</f>
        <v>8.1676705818274336</v>
      </c>
      <c r="E71" s="16">
        <v>1.423</v>
      </c>
      <c r="F71" s="14">
        <f>[1]CVS!J70</f>
        <v>5.1122931999999999</v>
      </c>
      <c r="G71" s="15">
        <f>[1]CVS!K70</f>
        <v>5.1071242119063553</v>
      </c>
      <c r="H71" s="16"/>
      <c r="I71" s="15"/>
      <c r="J71" s="16"/>
      <c r="K71" s="17"/>
      <c r="L71" s="15"/>
      <c r="M71" s="16"/>
      <c r="N71" s="14"/>
      <c r="O71" s="17"/>
      <c r="P71" s="16">
        <v>10.866</v>
      </c>
      <c r="Q71" s="5">
        <f>[1]CVS!L70</f>
        <v>9.0019395000000006</v>
      </c>
      <c r="R71" s="15">
        <f>[1]CVS!M70</f>
        <v>8.0226726025018475</v>
      </c>
      <c r="S71" s="16"/>
      <c r="T71" s="14"/>
      <c r="U71" s="15"/>
      <c r="V71" s="17"/>
      <c r="W71" s="15"/>
      <c r="X71" s="16"/>
      <c r="Y71" s="20"/>
      <c r="Z71" s="16">
        <v>3.472</v>
      </c>
      <c r="AA71" s="15">
        <f>[1]CVS!C70</f>
        <v>4.7318214455434502</v>
      </c>
      <c r="AB71" s="37">
        <v>-2.8889999999999998</v>
      </c>
      <c r="AC71" s="17">
        <f>[1]CVS!D70</f>
        <v>-6.8950169677508599</v>
      </c>
      <c r="AD71" s="21"/>
      <c r="AE71" s="17"/>
      <c r="AF71" s="14"/>
      <c r="AG71" s="17"/>
      <c r="AH71" s="15"/>
    </row>
    <row r="72" spans="1:34" x14ac:dyDescent="0.2">
      <c r="A72" s="13">
        <v>40391</v>
      </c>
      <c r="B72" s="16">
        <v>7.6849999999999996</v>
      </c>
      <c r="C72" s="14">
        <f>[1]CVS!H71</f>
        <v>9.6043155000000002</v>
      </c>
      <c r="D72" s="15">
        <f>[1]CVS!I71</f>
        <v>8.8715500915628667</v>
      </c>
      <c r="E72" s="16">
        <v>6.23</v>
      </c>
      <c r="F72" s="14">
        <f>[1]CVS!J71</f>
        <v>8.2968959000000009</v>
      </c>
      <c r="G72" s="15">
        <f>[1]CVS!K71</f>
        <v>5.8647386784091768</v>
      </c>
      <c r="H72" s="16"/>
      <c r="I72" s="15"/>
      <c r="J72" s="16"/>
      <c r="K72" s="17"/>
      <c r="L72" s="15"/>
      <c r="M72" s="16"/>
      <c r="N72" s="14"/>
      <c r="O72" s="17"/>
      <c r="P72" s="16">
        <v>11.97</v>
      </c>
      <c r="Q72" s="5">
        <f>[1]CVS!L71</f>
        <v>9.9206046000000008</v>
      </c>
      <c r="R72" s="15">
        <f>[1]CVS!M71</f>
        <v>7.7894223945232168</v>
      </c>
      <c r="S72" s="16"/>
      <c r="T72" s="14"/>
      <c r="U72" s="15"/>
      <c r="V72" s="17"/>
      <c r="W72" s="15"/>
      <c r="X72" s="16"/>
      <c r="Y72" s="20"/>
      <c r="Z72" s="16">
        <v>3.82</v>
      </c>
      <c r="AA72" s="15">
        <f>[1]CVS!C71</f>
        <v>5.0809523927564104</v>
      </c>
      <c r="AB72" s="37">
        <v>-4.3949999999999996</v>
      </c>
      <c r="AC72" s="17">
        <f>[1]CVS!D71</f>
        <v>-7.0444255226588002</v>
      </c>
      <c r="AD72" s="21"/>
      <c r="AE72" s="17"/>
      <c r="AF72" s="14"/>
      <c r="AG72" s="17"/>
      <c r="AH72" s="15"/>
    </row>
    <row r="73" spans="1:34" x14ac:dyDescent="0.2">
      <c r="A73" s="13">
        <v>40422</v>
      </c>
      <c r="B73" s="16">
        <v>4.2560000000000002</v>
      </c>
      <c r="C73" s="14">
        <f>[1]CVS!H72</f>
        <v>5.5206985</v>
      </c>
      <c r="D73" s="15">
        <f>[1]CVS!I72</f>
        <v>9.2535858661651194</v>
      </c>
      <c r="E73" s="16">
        <v>11.044</v>
      </c>
      <c r="F73" s="14">
        <f>[1]CVS!J72</f>
        <v>10.217155</v>
      </c>
      <c r="G73" s="15">
        <f>[1]CVS!K72</f>
        <v>6.406302685257371</v>
      </c>
      <c r="H73" s="16"/>
      <c r="I73" s="15"/>
      <c r="J73" s="16"/>
      <c r="K73" s="17"/>
      <c r="L73" s="15"/>
      <c r="M73" s="16"/>
      <c r="N73" s="14"/>
      <c r="O73" s="17"/>
      <c r="P73" s="16">
        <v>13.066000000000001</v>
      </c>
      <c r="Q73" s="5">
        <f>[1]CVS!L72</f>
        <v>11.162293999999999</v>
      </c>
      <c r="R73" s="15">
        <f>[1]CVS!M72</f>
        <v>7.5056360077017974</v>
      </c>
      <c r="S73" s="16"/>
      <c r="T73" s="14"/>
      <c r="U73" s="15"/>
      <c r="V73" s="17"/>
      <c r="W73" s="15"/>
      <c r="X73" s="16"/>
      <c r="Y73" s="20"/>
      <c r="Z73" s="16">
        <v>4.1710000000000003</v>
      </c>
      <c r="AA73" s="15">
        <f>[1]CVS!C72</f>
        <v>4.5965730371003399</v>
      </c>
      <c r="AB73" s="37">
        <v>-5.9009999999999998</v>
      </c>
      <c r="AC73" s="17">
        <f>[1]CVS!D72</f>
        <v>-3.91993431260406</v>
      </c>
      <c r="AD73" s="21"/>
      <c r="AE73" s="17"/>
      <c r="AF73" s="14"/>
      <c r="AG73" s="17"/>
      <c r="AH73" s="15"/>
    </row>
    <row r="74" spans="1:34" x14ac:dyDescent="0.2">
      <c r="A74" s="13">
        <v>40452</v>
      </c>
      <c r="B74" s="16">
        <v>3.5710000000000002</v>
      </c>
      <c r="C74" s="14">
        <f>[1]CVS!H73</f>
        <v>6.2943153000000001</v>
      </c>
      <c r="D74" s="15">
        <f>[1]CVS!I73</f>
        <v>9.6346663741145591</v>
      </c>
      <c r="E74" s="16">
        <v>-1.8220000000000001</v>
      </c>
      <c r="F74" s="14">
        <f>[1]CVS!J73</f>
        <v>2.2563209</v>
      </c>
      <c r="G74" s="15">
        <f>[1]CVS!K73</f>
        <v>6.7441640258651789</v>
      </c>
      <c r="H74" s="16"/>
      <c r="I74" s="15"/>
      <c r="J74" s="16"/>
      <c r="K74" s="17"/>
      <c r="L74" s="15"/>
      <c r="M74" s="16"/>
      <c r="N74" s="14"/>
      <c r="O74" s="17"/>
      <c r="P74" s="16">
        <v>8.0050000000000008</v>
      </c>
      <c r="Q74" s="5">
        <f>[1]CVS!L73</f>
        <v>5.7623557999999999</v>
      </c>
      <c r="R74" s="15">
        <f>[1]CVS!M73</f>
        <v>7.1868144908316056</v>
      </c>
      <c r="S74" s="16"/>
      <c r="T74" s="14"/>
      <c r="U74" s="15"/>
      <c r="V74" s="17"/>
      <c r="W74" s="15"/>
      <c r="X74" s="16"/>
      <c r="Y74" s="20"/>
      <c r="Z74" s="16">
        <v>-0.81</v>
      </c>
      <c r="AA74" s="15">
        <f>[1]CVS!C73</f>
        <v>-1.59144440844039</v>
      </c>
      <c r="AB74" s="37">
        <v>-1.9570000000000001</v>
      </c>
      <c r="AC74" s="17">
        <f>[1]CVS!D73</f>
        <v>0.86974461199821396</v>
      </c>
      <c r="AD74" s="21"/>
      <c r="AE74" s="17"/>
      <c r="AF74" s="14"/>
      <c r="AG74" s="17"/>
      <c r="AH74" s="15"/>
    </row>
    <row r="75" spans="1:34" x14ac:dyDescent="0.2">
      <c r="A75" s="13">
        <v>40483</v>
      </c>
      <c r="B75" s="16">
        <v>7.2130000000000001</v>
      </c>
      <c r="C75" s="14">
        <f>[1]CVS!H74</f>
        <v>10.252222</v>
      </c>
      <c r="D75" s="15">
        <f>[1]CVS!I74</f>
        <v>10.067127035966003</v>
      </c>
      <c r="E75" s="16">
        <v>1.9430000000000001</v>
      </c>
      <c r="F75" s="14">
        <f>[1]CVS!J74</f>
        <v>3.6446849000000001</v>
      </c>
      <c r="G75" s="15">
        <f>[1]CVS!K74</f>
        <v>7.1648325306786882</v>
      </c>
      <c r="H75" s="16"/>
      <c r="I75" s="15"/>
      <c r="J75" s="16"/>
      <c r="K75" s="17"/>
      <c r="L75" s="15"/>
      <c r="M75" s="16"/>
      <c r="N75" s="14"/>
      <c r="O75" s="17"/>
      <c r="P75" s="16">
        <v>4.3129999999999997</v>
      </c>
      <c r="Q75" s="5">
        <f>[1]CVS!L74</f>
        <v>2.8997714000000001</v>
      </c>
      <c r="R75" s="15">
        <f>[1]CVS!M74</f>
        <v>7.1115278130158774</v>
      </c>
      <c r="S75" s="16"/>
      <c r="T75" s="14"/>
      <c r="U75" s="15"/>
      <c r="V75" s="17"/>
      <c r="W75" s="15"/>
      <c r="X75" s="16"/>
      <c r="Y75" s="20"/>
      <c r="Z75" s="16">
        <v>2.012</v>
      </c>
      <c r="AA75" s="15">
        <f>[1]CVS!C74</f>
        <v>-1.21403767547991</v>
      </c>
      <c r="AB75" s="37">
        <v>-1.2</v>
      </c>
      <c r="AC75" s="17">
        <f>[1]CVS!D74</f>
        <v>1.2794458472147301</v>
      </c>
      <c r="AD75" s="21"/>
      <c r="AE75" s="17"/>
      <c r="AF75" s="14"/>
      <c r="AG75" s="17"/>
      <c r="AH75" s="15"/>
    </row>
    <row r="76" spans="1:34" x14ac:dyDescent="0.2">
      <c r="A76" s="13">
        <v>40513</v>
      </c>
      <c r="B76" s="16">
        <v>11.571999999999999</v>
      </c>
      <c r="C76" s="14">
        <f>[1]CVS!H75</f>
        <v>11.690479</v>
      </c>
      <c r="D76" s="15">
        <f>[1]CVS!I75</f>
        <v>10.36299024535956</v>
      </c>
      <c r="E76" s="16">
        <v>17.102</v>
      </c>
      <c r="F76" s="14">
        <f>[1]CVS!J75</f>
        <v>5.4456714000000002</v>
      </c>
      <c r="G76" s="15">
        <f>[1]CVS!K75</f>
        <v>7.6319516182112386</v>
      </c>
      <c r="H76" s="16"/>
      <c r="I76" s="15"/>
      <c r="J76" s="16"/>
      <c r="K76" s="17"/>
      <c r="L76" s="15"/>
      <c r="M76" s="16"/>
      <c r="N76" s="14"/>
      <c r="O76" s="17"/>
      <c r="P76" s="16">
        <v>6.06</v>
      </c>
      <c r="Q76" s="5">
        <f>[1]CVS!L75</f>
        <v>5.7124740000000003</v>
      </c>
      <c r="R76" s="15">
        <f>[1]CVS!M75</f>
        <v>7.455866900851972</v>
      </c>
      <c r="S76" s="16"/>
      <c r="T76" s="14"/>
      <c r="U76" s="15"/>
      <c r="V76" s="17"/>
      <c r="W76" s="15"/>
      <c r="X76" s="16"/>
      <c r="Y76" s="20"/>
      <c r="Z76" s="16">
        <v>3.0670000000000002</v>
      </c>
      <c r="AA76" s="15">
        <f>[1]CVS!C75</f>
        <v>-1.88620804555657</v>
      </c>
      <c r="AB76" s="37">
        <v>-0.53800000000000003</v>
      </c>
      <c r="AC76" s="17">
        <f>[1]CVS!D75</f>
        <v>2.3818722625534998</v>
      </c>
      <c r="AD76" s="21"/>
      <c r="AE76" s="17"/>
      <c r="AF76" s="14"/>
      <c r="AG76" s="17"/>
      <c r="AH76" s="15"/>
    </row>
    <row r="77" spans="1:34" x14ac:dyDescent="0.2">
      <c r="A77" s="13">
        <v>40544</v>
      </c>
      <c r="B77" s="16">
        <v>20.193000000000001</v>
      </c>
      <c r="C77" s="14">
        <f>[1]CVS!H76</f>
        <v>12.042002999999999</v>
      </c>
      <c r="D77" s="15">
        <f>[1]CVS!I76</f>
        <v>10.347594580398212</v>
      </c>
      <c r="E77" s="16">
        <v>33.192</v>
      </c>
      <c r="F77" s="14">
        <f>[1]CVS!J76</f>
        <v>13.163569000000001</v>
      </c>
      <c r="G77" s="15">
        <f>[1]CVS!K76</f>
        <v>7.8559166759920922</v>
      </c>
      <c r="H77" s="16"/>
      <c r="I77" s="15"/>
      <c r="J77" s="16"/>
      <c r="K77" s="17"/>
      <c r="L77" s="15"/>
      <c r="M77" s="16"/>
      <c r="N77" s="14"/>
      <c r="O77" s="17"/>
      <c r="P77" s="16">
        <v>6.1820000000000004</v>
      </c>
      <c r="Q77" s="5">
        <f>[1]CVS!L76</f>
        <v>12.465296</v>
      </c>
      <c r="R77" s="15">
        <f>[1]CVS!M76</f>
        <v>8.0929186224469039</v>
      </c>
      <c r="S77" s="16"/>
      <c r="T77" s="14"/>
      <c r="U77" s="15"/>
      <c r="V77" s="17"/>
      <c r="W77" s="15"/>
      <c r="X77" s="16"/>
      <c r="Y77" s="20"/>
      <c r="Z77" s="16">
        <v>5.444</v>
      </c>
      <c r="AA77" s="15">
        <f>[1]CVS!C76</f>
        <v>2.9802934300152302</v>
      </c>
      <c r="AB77" s="37">
        <v>3.6760000000000002</v>
      </c>
      <c r="AC77" s="17">
        <f>[1]CVS!D76</f>
        <v>5.2928257066934297</v>
      </c>
      <c r="AD77" s="21"/>
      <c r="AE77" s="17"/>
      <c r="AF77" s="14"/>
      <c r="AG77" s="17"/>
      <c r="AH77" s="15"/>
    </row>
    <row r="78" spans="1:34" x14ac:dyDescent="0.2">
      <c r="A78" s="13">
        <v>40575</v>
      </c>
      <c r="B78" s="16">
        <v>17.556000000000001</v>
      </c>
      <c r="C78" s="14">
        <f>[1]CVS!H77</f>
        <v>12.861407</v>
      </c>
      <c r="D78" s="15">
        <f>[1]CVS!I77</f>
        <v>9.9417814072885644</v>
      </c>
      <c r="E78" s="16">
        <v>4.5789999999999997</v>
      </c>
      <c r="F78" s="14">
        <f>[1]CVS!J77</f>
        <v>8.9238320000000009</v>
      </c>
      <c r="G78" s="15">
        <f>[1]CVS!K77</f>
        <v>7.3898367449166091</v>
      </c>
      <c r="H78" s="16"/>
      <c r="I78" s="15"/>
      <c r="J78" s="16"/>
      <c r="K78" s="17"/>
      <c r="L78" s="15"/>
      <c r="M78" s="16"/>
      <c r="N78" s="14"/>
      <c r="O78" s="17"/>
      <c r="P78" s="16">
        <v>5.7489999999999997</v>
      </c>
      <c r="Q78" s="5">
        <f>[1]CVS!L77</f>
        <v>7.5207519999999999</v>
      </c>
      <c r="R78" s="15">
        <f>[1]CVS!M77</f>
        <v>8.7703458962061038</v>
      </c>
      <c r="S78" s="16"/>
      <c r="T78" s="14"/>
      <c r="U78" s="15"/>
      <c r="V78" s="17"/>
      <c r="W78" s="15"/>
      <c r="X78" s="16"/>
      <c r="Y78" s="20"/>
      <c r="Z78" s="16">
        <v>6.742</v>
      </c>
      <c r="AA78" s="15">
        <f>[1]CVS!C77</f>
        <v>4.8700082254617501</v>
      </c>
      <c r="AB78" s="37">
        <v>7.5819999999999999</v>
      </c>
      <c r="AC78" s="17">
        <f>[1]CVS!D77</f>
        <v>7.2393921783652404</v>
      </c>
      <c r="AD78" s="21"/>
      <c r="AE78" s="17"/>
      <c r="AF78" s="14"/>
      <c r="AG78" s="17"/>
      <c r="AH78" s="15"/>
    </row>
    <row r="79" spans="1:34" x14ac:dyDescent="0.2">
      <c r="A79" s="13">
        <v>40603</v>
      </c>
      <c r="B79" s="16">
        <v>8.4039999999999999</v>
      </c>
      <c r="C79" s="14">
        <f>[1]CVS!H78</f>
        <v>7.0493587</v>
      </c>
      <c r="D79" s="15">
        <f>[1]CVS!I78</f>
        <v>9.1882919785395014</v>
      </c>
      <c r="E79" s="16">
        <v>6.4779999999999998</v>
      </c>
      <c r="F79" s="14">
        <f>[1]CVS!J78</f>
        <v>9.1273500999999992</v>
      </c>
      <c r="G79" s="15">
        <f>[1]CVS!K78</f>
        <v>6.1686663568159599</v>
      </c>
      <c r="H79" s="16"/>
      <c r="I79" s="15"/>
      <c r="J79" s="16"/>
      <c r="K79" s="17"/>
      <c r="L79" s="15"/>
      <c r="M79" s="16"/>
      <c r="N79" s="14"/>
      <c r="O79" s="17"/>
      <c r="P79" s="16">
        <v>11.47</v>
      </c>
      <c r="Q79" s="5">
        <f>[1]CVS!L78</f>
        <v>11.840866999999999</v>
      </c>
      <c r="R79" s="15">
        <f>[1]CVS!M78</f>
        <v>9.5503711640999764</v>
      </c>
      <c r="S79" s="16"/>
      <c r="T79" s="14"/>
      <c r="U79" s="15"/>
      <c r="V79" s="17"/>
      <c r="W79" s="15"/>
      <c r="X79" s="16"/>
      <c r="Y79" s="20"/>
      <c r="Z79" s="16">
        <v>7.7729999999999997</v>
      </c>
      <c r="AA79" s="15">
        <f>[1]CVS!C78</f>
        <v>8.5239862158502593</v>
      </c>
      <c r="AB79" s="37">
        <v>2.6440000000000001</v>
      </c>
      <c r="AC79" s="17">
        <f>[1]CVS!D78</f>
        <v>3.8420532330077899</v>
      </c>
      <c r="AD79" s="21"/>
      <c r="AE79" s="17"/>
      <c r="AF79" s="14"/>
      <c r="AG79" s="17"/>
      <c r="AH79" s="15"/>
    </row>
    <row r="80" spans="1:34" x14ac:dyDescent="0.2">
      <c r="A80" s="13">
        <v>40634</v>
      </c>
      <c r="B80" s="16">
        <v>3.431</v>
      </c>
      <c r="C80" s="14">
        <f>[1]CVS!H79</f>
        <v>3.8846753000000001</v>
      </c>
      <c r="D80" s="15">
        <f>[1]CVS!I79</f>
        <v>8.3399125533297944</v>
      </c>
      <c r="E80" s="16">
        <v>1.8140000000000001</v>
      </c>
      <c r="F80" s="14">
        <f>[1]CVS!J79</f>
        <v>4.5235301999999997</v>
      </c>
      <c r="G80" s="15">
        <f>[1]CVS!K79</f>
        <v>4.2377194143906278</v>
      </c>
      <c r="H80" s="16"/>
      <c r="I80" s="15"/>
      <c r="J80" s="16"/>
      <c r="K80" s="17"/>
      <c r="L80" s="15"/>
      <c r="M80" s="16"/>
      <c r="N80" s="14"/>
      <c r="O80" s="17"/>
      <c r="P80" s="16">
        <v>8.1920000000000002</v>
      </c>
      <c r="Q80" s="5">
        <f>[1]CVS!L79</f>
        <v>8.3722034000000001</v>
      </c>
      <c r="R80" s="15">
        <f>[1]CVS!M79</f>
        <v>10.40531802664524</v>
      </c>
      <c r="S80" s="16"/>
      <c r="T80" s="14"/>
      <c r="U80" s="15"/>
      <c r="V80" s="17"/>
      <c r="W80" s="15"/>
      <c r="X80" s="16"/>
      <c r="Y80" s="20"/>
      <c r="Z80" s="16">
        <v>13.871</v>
      </c>
      <c r="AA80" s="15">
        <f>[1]CVS!C79</f>
        <v>17.069606158111799</v>
      </c>
      <c r="AB80" s="37">
        <v>-0.43</v>
      </c>
      <c r="AC80" s="17">
        <f>[1]CVS!D79</f>
        <v>-1.70887482025076</v>
      </c>
      <c r="AD80" s="21"/>
      <c r="AE80" s="17"/>
      <c r="AF80" s="14"/>
      <c r="AG80" s="17"/>
      <c r="AH80" s="15"/>
    </row>
    <row r="81" spans="1:34" x14ac:dyDescent="0.2">
      <c r="A81" s="13">
        <v>40664</v>
      </c>
      <c r="B81" s="16">
        <v>7.4509999999999996</v>
      </c>
      <c r="C81" s="14">
        <f>[1]CVS!H80</f>
        <v>8.9134536000000004</v>
      </c>
      <c r="D81" s="15">
        <f>[1]CVS!I80</f>
        <v>7.495549298856961</v>
      </c>
      <c r="E81" s="16">
        <v>-10.663</v>
      </c>
      <c r="F81" s="14">
        <f>[1]CVS!J80</f>
        <v>-3.3477741999999999</v>
      </c>
      <c r="G81" s="15">
        <f>[1]CVS!K80</f>
        <v>1.8551647658939032</v>
      </c>
      <c r="H81" s="16"/>
      <c r="I81" s="15"/>
      <c r="J81" s="16"/>
      <c r="K81" s="17"/>
      <c r="L81" s="15"/>
      <c r="M81" s="16"/>
      <c r="N81" s="14"/>
      <c r="O81" s="17"/>
      <c r="P81" s="16">
        <v>10.516</v>
      </c>
      <c r="Q81" s="5">
        <f>[1]CVS!L80</f>
        <v>12.475928</v>
      </c>
      <c r="R81" s="15">
        <f>[1]CVS!M80</f>
        <v>11.472293957444947</v>
      </c>
      <c r="S81" s="16"/>
      <c r="T81" s="14"/>
      <c r="U81" s="15"/>
      <c r="V81" s="17"/>
      <c r="W81" s="15"/>
      <c r="X81" s="16"/>
      <c r="Y81" s="20"/>
      <c r="Z81" s="16">
        <v>7.7619999999999996</v>
      </c>
      <c r="AA81" s="15">
        <f>[1]CVS!C80</f>
        <v>11.096508018012001</v>
      </c>
      <c r="AB81" s="37">
        <v>-0.94299999999999995</v>
      </c>
      <c r="AC81" s="17">
        <f>[1]CVS!D80</f>
        <v>-2.8403067161230999</v>
      </c>
      <c r="AD81" s="21"/>
      <c r="AE81" s="17"/>
      <c r="AF81" s="14"/>
      <c r="AG81" s="17"/>
      <c r="AH81" s="15"/>
    </row>
    <row r="82" spans="1:34" x14ac:dyDescent="0.2">
      <c r="A82" s="13">
        <v>40695</v>
      </c>
      <c r="B82" s="16">
        <v>8.375</v>
      </c>
      <c r="C82" s="14">
        <f>[1]CVS!H81</f>
        <v>9.5680134999999993</v>
      </c>
      <c r="D82" s="15">
        <f>[1]CVS!I81</f>
        <v>6.4335877166113331</v>
      </c>
      <c r="E82" s="16">
        <v>2.786</v>
      </c>
      <c r="F82" s="14">
        <f>[1]CVS!J81</f>
        <v>5.9339512000000001</v>
      </c>
      <c r="G82" s="15">
        <f>[1]CVS!K81</f>
        <v>-0.70026681339867203</v>
      </c>
      <c r="H82" s="16"/>
      <c r="I82" s="15"/>
      <c r="J82" s="16"/>
      <c r="K82" s="17"/>
      <c r="L82" s="15"/>
      <c r="M82" s="16"/>
      <c r="N82" s="14"/>
      <c r="O82" s="17"/>
      <c r="P82" s="16">
        <v>11.723000000000001</v>
      </c>
      <c r="Q82" s="5">
        <f>[1]CVS!L81</f>
        <v>10.787699999999999</v>
      </c>
      <c r="R82" s="15">
        <f>[1]CVS!M81</f>
        <v>12.742139190775154</v>
      </c>
      <c r="S82" s="16"/>
      <c r="T82" s="14"/>
      <c r="U82" s="15"/>
      <c r="V82" s="17"/>
      <c r="W82" s="15"/>
      <c r="X82" s="16"/>
      <c r="Y82" s="20"/>
      <c r="Z82" s="16">
        <v>11.673999999999999</v>
      </c>
      <c r="AA82" s="15">
        <f>[1]CVS!C81</f>
        <v>15.281512070136101</v>
      </c>
      <c r="AB82" s="37">
        <v>-1.9339999999999999</v>
      </c>
      <c r="AC82" s="17">
        <f>[1]CVS!D81</f>
        <v>-4.6177226444544397</v>
      </c>
      <c r="AD82" s="21"/>
      <c r="AE82" s="17"/>
      <c r="AF82" s="14"/>
      <c r="AG82" s="17"/>
      <c r="AH82" s="15"/>
    </row>
    <row r="83" spans="1:34" x14ac:dyDescent="0.2">
      <c r="A83" s="13">
        <v>40725</v>
      </c>
      <c r="B83" s="16">
        <v>4.67</v>
      </c>
      <c r="C83" s="14">
        <f>[1]CVS!H82</f>
        <v>6.6394593000000004</v>
      </c>
      <c r="D83" s="15">
        <f>[1]CVS!I82</f>
        <v>5.0344208117626019</v>
      </c>
      <c r="E83" s="16">
        <v>-8.3550000000000004</v>
      </c>
      <c r="F83" s="14">
        <f>[1]CVS!J82</f>
        <v>-4.9493102999999996</v>
      </c>
      <c r="G83" s="15">
        <f>[1]CVS!K82</f>
        <v>-3.52415670403126</v>
      </c>
      <c r="H83" s="16"/>
      <c r="I83" s="15"/>
      <c r="J83" s="16"/>
      <c r="K83" s="17"/>
      <c r="L83" s="15"/>
      <c r="M83" s="16"/>
      <c r="N83" s="14"/>
      <c r="O83" s="17"/>
      <c r="P83" s="16">
        <v>15.797000000000001</v>
      </c>
      <c r="Q83" s="5">
        <f>[1]CVS!L82</f>
        <v>13.941096999999999</v>
      </c>
      <c r="R83" s="15">
        <f>[1]CVS!M82</f>
        <v>14.277897848865519</v>
      </c>
      <c r="S83" s="16"/>
      <c r="T83" s="14"/>
      <c r="U83" s="15"/>
      <c r="V83" s="17"/>
      <c r="W83" s="15"/>
      <c r="X83" s="16"/>
      <c r="Y83" s="20"/>
      <c r="Z83" s="16">
        <v>16.419</v>
      </c>
      <c r="AA83" s="15">
        <f>[1]CVS!C82</f>
        <v>17.6414321639832</v>
      </c>
      <c r="AB83" s="37">
        <v>1.4</v>
      </c>
      <c r="AC83" s="17">
        <f>[1]CVS!D82</f>
        <v>-2.1354066312564499</v>
      </c>
      <c r="AD83" s="21"/>
      <c r="AE83" s="17"/>
      <c r="AF83" s="14"/>
      <c r="AG83" s="17"/>
      <c r="AH83" s="15"/>
    </row>
    <row r="84" spans="1:34" x14ac:dyDescent="0.2">
      <c r="A84" s="13">
        <v>40756</v>
      </c>
      <c r="B84" s="16">
        <v>2.3570000000000002</v>
      </c>
      <c r="C84" s="14">
        <f>[1]CVS!H83</f>
        <v>4.1834053999999998</v>
      </c>
      <c r="D84" s="15">
        <f>[1]CVS!I83</f>
        <v>3.403939847278203</v>
      </c>
      <c r="E84" s="16">
        <v>-7.3310000000000004</v>
      </c>
      <c r="F84" s="14">
        <f>[1]CVS!J83</f>
        <v>-5.3176779999999999</v>
      </c>
      <c r="G84" s="15">
        <f>[1]CVS!K83</f>
        <v>-6.2348044150804904</v>
      </c>
      <c r="H84" s="16"/>
      <c r="I84" s="15"/>
      <c r="J84" s="16"/>
      <c r="K84" s="17"/>
      <c r="L84" s="15"/>
      <c r="M84" s="16"/>
      <c r="N84" s="14"/>
      <c r="O84" s="17"/>
      <c r="P84" s="16">
        <v>18.454000000000001</v>
      </c>
      <c r="Q84" s="5">
        <f>[1]CVS!L83</f>
        <v>16.467711000000001</v>
      </c>
      <c r="R84" s="15">
        <f>[1]CVS!M83</f>
        <v>16.002006917918706</v>
      </c>
      <c r="S84" s="16"/>
      <c r="T84" s="14"/>
      <c r="U84" s="15"/>
      <c r="V84" s="17"/>
      <c r="W84" s="15"/>
      <c r="X84" s="16"/>
      <c r="Y84" s="20"/>
      <c r="Z84" s="16">
        <v>20.882999999999999</v>
      </c>
      <c r="AA84" s="15">
        <f>[1]CVS!C83</f>
        <v>21.779112675508198</v>
      </c>
      <c r="AB84" s="37">
        <v>-4.867</v>
      </c>
      <c r="AC84" s="17">
        <f>[1]CVS!D83</f>
        <v>-7.02555096687506</v>
      </c>
      <c r="AD84" s="21"/>
      <c r="AE84" s="17"/>
      <c r="AF84" s="14"/>
      <c r="AG84" s="17"/>
      <c r="AH84" s="15"/>
    </row>
    <row r="85" spans="1:34" x14ac:dyDescent="0.2">
      <c r="A85" s="13">
        <v>40787</v>
      </c>
      <c r="B85" s="16">
        <v>4.2999999999999997E-2</v>
      </c>
      <c r="C85" s="14">
        <f>[1]CVS!H84</f>
        <v>1.1954579999999999</v>
      </c>
      <c r="D85" s="15">
        <f>[1]CVS!I84</f>
        <v>1.7635064809627894</v>
      </c>
      <c r="E85" s="16">
        <v>-6.3070000000000004</v>
      </c>
      <c r="F85" s="14">
        <f>[1]CVS!J84</f>
        <v>-6.7983468</v>
      </c>
      <c r="G85" s="15">
        <f>[1]CVS!K84</f>
        <v>-8.553038491304191</v>
      </c>
      <c r="H85" s="16"/>
      <c r="I85" s="15"/>
      <c r="J85" s="16"/>
      <c r="K85" s="17"/>
      <c r="L85" s="15"/>
      <c r="M85" s="16"/>
      <c r="N85" s="14"/>
      <c r="O85" s="17"/>
      <c r="P85" s="16">
        <v>21.11</v>
      </c>
      <c r="Q85" s="5">
        <f>[1]CVS!L84</f>
        <v>19.317820999999999</v>
      </c>
      <c r="R85" s="15">
        <f>[1]CVS!M84</f>
        <v>17.812673107240581</v>
      </c>
      <c r="S85" s="16"/>
      <c r="T85" s="14"/>
      <c r="U85" s="15"/>
      <c r="V85" s="17"/>
      <c r="W85" s="15"/>
      <c r="X85" s="16"/>
      <c r="Y85" s="20"/>
      <c r="Z85" s="16">
        <v>25.347000000000001</v>
      </c>
      <c r="AA85" s="15">
        <f>[1]CVS!C84</f>
        <v>25.047786353760799</v>
      </c>
      <c r="AB85" s="37">
        <v>-11.134</v>
      </c>
      <c r="AC85" s="17">
        <f>[1]CVS!D84</f>
        <v>-9.7416588793002497</v>
      </c>
      <c r="AD85" s="21"/>
      <c r="AE85" s="17"/>
      <c r="AF85" s="14"/>
      <c r="AG85" s="17"/>
      <c r="AH85" s="15"/>
    </row>
    <row r="86" spans="1:34" x14ac:dyDescent="0.2">
      <c r="A86" s="13">
        <v>40817</v>
      </c>
      <c r="B86" s="16">
        <v>-7.5030000000000001</v>
      </c>
      <c r="C86" s="14">
        <f>[1]CVS!H85</f>
        <v>-4.6329682999999999</v>
      </c>
      <c r="D86" s="15">
        <f>[1]CVS!I85</f>
        <v>0.39055902909021034</v>
      </c>
      <c r="E86" s="16">
        <v>-21.68</v>
      </c>
      <c r="F86" s="14">
        <f>[1]CVS!J85</f>
        <v>-16.790991999999999</v>
      </c>
      <c r="G86" s="15">
        <f>[1]CVS!K85</f>
        <v>-10.133707159828502</v>
      </c>
      <c r="H86" s="16"/>
      <c r="I86" s="15"/>
      <c r="J86" s="16"/>
      <c r="K86" s="17"/>
      <c r="L86" s="15"/>
      <c r="M86" s="16"/>
      <c r="N86" s="14"/>
      <c r="O86" s="17"/>
      <c r="P86" s="16">
        <v>18.773</v>
      </c>
      <c r="Q86" s="5">
        <f>[1]CVS!L85</f>
        <v>16.643858000000002</v>
      </c>
      <c r="R86" s="15">
        <f>[1]CVS!M85</f>
        <v>19.641607016934216</v>
      </c>
      <c r="S86" s="16"/>
      <c r="T86" s="14"/>
      <c r="U86" s="15"/>
      <c r="V86" s="17"/>
      <c r="W86" s="15"/>
      <c r="X86" s="16"/>
      <c r="Y86" s="20"/>
      <c r="Z86" s="16">
        <v>41.642000000000003</v>
      </c>
      <c r="AA86" s="15">
        <f>[1]CVS!C85</f>
        <v>41.172111825929797</v>
      </c>
      <c r="AB86" s="37">
        <v>-25.053000000000001</v>
      </c>
      <c r="AC86" s="17">
        <f>[1]CVS!D85</f>
        <v>-22.558640304700301</v>
      </c>
      <c r="AD86" s="21"/>
      <c r="AE86" s="17"/>
      <c r="AF86" s="14"/>
      <c r="AG86" s="17"/>
      <c r="AH86" s="15"/>
    </row>
    <row r="87" spans="1:34" x14ac:dyDescent="0.2">
      <c r="A87" s="13">
        <v>40848</v>
      </c>
      <c r="B87" s="16">
        <v>-2.129</v>
      </c>
      <c r="C87" s="14">
        <f>[1]CVS!H86</f>
        <v>0.93943591999999998</v>
      </c>
      <c r="D87" s="15">
        <f>[1]CVS!I86</f>
        <v>-0.47833098925725392</v>
      </c>
      <c r="E87" s="16">
        <v>-19.792000000000002</v>
      </c>
      <c r="F87" s="14">
        <f>[1]CVS!J86</f>
        <v>-17.246514000000001</v>
      </c>
      <c r="G87" s="15">
        <f>[1]CVS!K86</f>
        <v>-10.505421835455522</v>
      </c>
      <c r="H87" s="16"/>
      <c r="I87" s="15"/>
      <c r="J87" s="16"/>
      <c r="K87" s="17"/>
      <c r="L87" s="15"/>
      <c r="M87" s="16"/>
      <c r="N87" s="14"/>
      <c r="O87" s="17"/>
      <c r="P87" s="16">
        <v>22.824000000000002</v>
      </c>
      <c r="Q87" s="5">
        <f>[1]CVS!L86</f>
        <v>21.393872000000002</v>
      </c>
      <c r="R87" s="15">
        <f>[1]CVS!M86</f>
        <v>21.528803268164509</v>
      </c>
      <c r="S87" s="16"/>
      <c r="T87" s="14"/>
      <c r="U87" s="15"/>
      <c r="V87" s="17"/>
      <c r="W87" s="15"/>
      <c r="X87" s="16"/>
      <c r="Y87" s="20"/>
      <c r="Z87" s="16">
        <v>49.436999999999998</v>
      </c>
      <c r="AA87" s="15">
        <f>[1]CVS!C86</f>
        <v>46.497944343607202</v>
      </c>
      <c r="AB87" s="37">
        <v>-35.009</v>
      </c>
      <c r="AC87" s="17">
        <f>[1]CVS!D86</f>
        <v>-32.6802216819774</v>
      </c>
      <c r="AD87" s="21"/>
      <c r="AE87" s="17"/>
      <c r="AF87" s="14"/>
      <c r="AG87" s="17"/>
      <c r="AH87" s="15"/>
    </row>
    <row r="88" spans="1:34" x14ac:dyDescent="0.2">
      <c r="A88" s="13">
        <v>40878</v>
      </c>
      <c r="B88" s="16">
        <v>-4.8310000000000004</v>
      </c>
      <c r="C88" s="14">
        <f>[1]CVS!H87</f>
        <v>-4.5535962000000003</v>
      </c>
      <c r="D88" s="15">
        <f>[1]CVS!I87</f>
        <v>-0.96799689881676398</v>
      </c>
      <c r="E88" s="16">
        <v>2.476</v>
      </c>
      <c r="F88" s="14">
        <f>[1]CVS!J87</f>
        <v>-9.3476358000000008</v>
      </c>
      <c r="G88" s="15">
        <f>[1]CVS!K87</f>
        <v>-9.6757352883953693</v>
      </c>
      <c r="H88" s="16"/>
      <c r="I88" s="15"/>
      <c r="J88" s="16"/>
      <c r="K88" s="17"/>
      <c r="L88" s="15"/>
      <c r="M88" s="16"/>
      <c r="N88" s="14"/>
      <c r="O88" s="17"/>
      <c r="P88" s="16">
        <v>26.428999999999998</v>
      </c>
      <c r="Q88" s="5">
        <f>[1]CVS!L87</f>
        <v>26.10219</v>
      </c>
      <c r="R88" s="15">
        <f>[1]CVS!M87</f>
        <v>23.298591085194612</v>
      </c>
      <c r="S88" s="16"/>
      <c r="T88" s="14"/>
      <c r="U88" s="15"/>
      <c r="V88" s="17"/>
      <c r="W88" s="15"/>
      <c r="X88" s="16"/>
      <c r="Y88" s="20"/>
      <c r="Z88" s="16">
        <v>51.929000000000002</v>
      </c>
      <c r="AA88" s="15">
        <f>[1]CVS!C87</f>
        <v>47.104788361945701</v>
      </c>
      <c r="AB88" s="37">
        <v>-47.036000000000001</v>
      </c>
      <c r="AC88" s="17">
        <f>[1]CVS!D87</f>
        <v>-44.644899339082798</v>
      </c>
      <c r="AD88" s="21"/>
      <c r="AE88" s="17"/>
      <c r="AF88" s="14"/>
      <c r="AG88" s="17"/>
      <c r="AH88" s="15"/>
    </row>
    <row r="89" spans="1:34" x14ac:dyDescent="0.2">
      <c r="A89" s="13">
        <v>40909</v>
      </c>
      <c r="B89" s="16">
        <v>6.77</v>
      </c>
      <c r="C89" s="14">
        <f>[1]CVS!H88</f>
        <v>-1.3517819</v>
      </c>
      <c r="D89" s="15">
        <f>[1]CVS!I88</f>
        <v>-1.1012744049544552</v>
      </c>
      <c r="E89" s="16">
        <v>8.75</v>
      </c>
      <c r="F89" s="14">
        <f>[1]CVS!J88</f>
        <v>-11.905146999999999</v>
      </c>
      <c r="G89" s="15">
        <f>[1]CVS!K88</f>
        <v>-8.1371709481779142</v>
      </c>
      <c r="H89" s="16"/>
      <c r="I89" s="15"/>
      <c r="J89" s="16"/>
      <c r="K89" s="17"/>
      <c r="L89" s="15"/>
      <c r="M89" s="16"/>
      <c r="N89" s="14"/>
      <c r="O89" s="17"/>
      <c r="P89" s="16">
        <v>20.05</v>
      </c>
      <c r="Q89" s="5">
        <f>[1]CVS!L88</f>
        <v>26.492099</v>
      </c>
      <c r="R89" s="15">
        <f>[1]CVS!M88</f>
        <v>24.765592406808224</v>
      </c>
      <c r="S89" s="16"/>
      <c r="T89" s="14"/>
      <c r="U89" s="15"/>
      <c r="V89" s="17"/>
      <c r="W89" s="15"/>
      <c r="X89" s="16"/>
      <c r="Y89" s="20"/>
      <c r="Z89" s="16">
        <v>42.83</v>
      </c>
      <c r="AA89" s="15">
        <f>[1]CVS!C88</f>
        <v>40.036421152892501</v>
      </c>
      <c r="AB89" s="37">
        <v>-39.82</v>
      </c>
      <c r="AC89" s="17">
        <f>[1]CVS!D88</f>
        <v>-38.5689832404029</v>
      </c>
      <c r="AD89" s="21"/>
      <c r="AE89" s="17"/>
      <c r="AF89" s="14"/>
      <c r="AG89" s="17"/>
      <c r="AH89" s="15"/>
    </row>
    <row r="90" spans="1:34" x14ac:dyDescent="0.2">
      <c r="A90" s="13">
        <v>40940</v>
      </c>
      <c r="B90" s="16">
        <v>4.33</v>
      </c>
      <c r="C90" s="14">
        <f>[1]CVS!H89</f>
        <v>-0.40317279</v>
      </c>
      <c r="D90" s="15">
        <f>[1]CVS!I89</f>
        <v>-1.1589559972942489</v>
      </c>
      <c r="E90" s="16">
        <v>-5.45</v>
      </c>
      <c r="F90" s="14">
        <f>[1]CVS!J89</f>
        <v>-0.93243927000000004</v>
      </c>
      <c r="G90" s="15">
        <f>[1]CVS!K89</f>
        <v>-6.3586479645923486</v>
      </c>
      <c r="H90" s="16"/>
      <c r="I90" s="15"/>
      <c r="J90" s="16"/>
      <c r="K90" s="17"/>
      <c r="L90" s="15"/>
      <c r="M90" s="16"/>
      <c r="N90" s="14"/>
      <c r="O90" s="17"/>
      <c r="P90" s="16">
        <v>25.67</v>
      </c>
      <c r="Q90" s="5">
        <f>[1]CVS!L89</f>
        <v>27.315656000000001</v>
      </c>
      <c r="R90" s="15">
        <f>[1]CVS!M89</f>
        <v>25.946126935444113</v>
      </c>
      <c r="S90" s="16"/>
      <c r="T90" s="14"/>
      <c r="U90" s="15"/>
      <c r="V90" s="17"/>
      <c r="W90" s="15"/>
      <c r="X90" s="16"/>
      <c r="Y90" s="20"/>
      <c r="Z90" s="16">
        <v>40.92</v>
      </c>
      <c r="AA90" s="15">
        <f>[1]CVS!C89</f>
        <v>39.449914303804597</v>
      </c>
      <c r="AB90" s="37">
        <v>-36.409999999999997</v>
      </c>
      <c r="AC90" s="17">
        <f>[1]CVS!D89</f>
        <v>-36.5350909067175</v>
      </c>
      <c r="AD90" s="21"/>
      <c r="AE90" s="17"/>
      <c r="AF90" s="14"/>
      <c r="AG90" s="17"/>
      <c r="AH90" s="15"/>
    </row>
    <row r="91" spans="1:34" x14ac:dyDescent="0.2">
      <c r="A91" s="13">
        <v>40969</v>
      </c>
      <c r="B91" s="16">
        <v>3.53</v>
      </c>
      <c r="C91" s="14">
        <f>[1]CVS!H90</f>
        <v>2.1043023999999999</v>
      </c>
      <c r="D91" s="15">
        <f>[1]CVS!I90</f>
        <v>-1.4398562874057879</v>
      </c>
      <c r="E91" s="16">
        <v>-1.65</v>
      </c>
      <c r="F91" s="14">
        <f>[1]CVS!J90</f>
        <v>1.4285374</v>
      </c>
      <c r="G91" s="15">
        <f>[1]CVS!K90</f>
        <v>-5.0801629012280065</v>
      </c>
      <c r="H91" s="16"/>
      <c r="I91" s="15"/>
      <c r="J91" s="16"/>
      <c r="K91" s="17"/>
      <c r="L91" s="15"/>
      <c r="M91" s="16"/>
      <c r="N91" s="14"/>
      <c r="O91" s="17"/>
      <c r="P91" s="16">
        <v>21.17</v>
      </c>
      <c r="Q91" s="5">
        <f>[1]CVS!L90</f>
        <v>21.498819999999998</v>
      </c>
      <c r="R91" s="15">
        <f>[1]CVS!M90</f>
        <v>26.98072348096488</v>
      </c>
      <c r="S91" s="16"/>
      <c r="T91" s="14"/>
      <c r="U91" s="15"/>
      <c r="V91" s="17"/>
      <c r="W91" s="15"/>
      <c r="X91" s="16"/>
      <c r="Y91" s="20"/>
      <c r="Z91" s="16">
        <v>32.78</v>
      </c>
      <c r="AA91" s="15">
        <f>[1]CVS!C90</f>
        <v>34.002313345060799</v>
      </c>
      <c r="AB91" s="37">
        <v>-30.84</v>
      </c>
      <c r="AC91" s="17">
        <f>[1]CVS!D90</f>
        <v>-29.598067701057399</v>
      </c>
      <c r="AD91" s="21"/>
      <c r="AE91" s="17"/>
      <c r="AF91" s="14"/>
      <c r="AG91" s="17"/>
      <c r="AH91" s="15"/>
    </row>
    <row r="92" spans="1:34" x14ac:dyDescent="0.2">
      <c r="A92" s="13">
        <v>41000</v>
      </c>
      <c r="B92" s="16">
        <v>2.25</v>
      </c>
      <c r="C92" s="14">
        <f>[1]CVS!H91</f>
        <v>2.781066</v>
      </c>
      <c r="D92" s="15">
        <f>[1]CVS!I91</f>
        <v>-2.1884169942476168</v>
      </c>
      <c r="E92" s="16">
        <v>-4.9000000000000004</v>
      </c>
      <c r="F92" s="14">
        <f>[1]CVS!J91</f>
        <v>-2.0355753999999999</v>
      </c>
      <c r="G92" s="15">
        <f>[1]CVS!K91</f>
        <v>-4.6513375954445531</v>
      </c>
      <c r="H92" s="16"/>
      <c r="I92" s="15"/>
      <c r="J92" s="16"/>
      <c r="K92" s="17"/>
      <c r="L92" s="15"/>
      <c r="M92" s="16"/>
      <c r="N92" s="14"/>
      <c r="O92" s="17"/>
      <c r="P92" s="16">
        <v>29.04</v>
      </c>
      <c r="Q92" s="5">
        <f>[1]CVS!L91</f>
        <v>29.088137</v>
      </c>
      <c r="R92" s="15">
        <f>[1]CVS!M91</f>
        <v>28.108438124064502</v>
      </c>
      <c r="S92" s="16"/>
      <c r="T92" s="14"/>
      <c r="U92" s="15"/>
      <c r="V92" s="17"/>
      <c r="W92" s="15"/>
      <c r="X92" s="16"/>
      <c r="Y92" s="20"/>
      <c r="Z92" s="16">
        <v>30.74</v>
      </c>
      <c r="AA92" s="15">
        <f>[1]CVS!C91</f>
        <v>33.438234152845098</v>
      </c>
      <c r="AB92" s="37">
        <v>-28.99</v>
      </c>
      <c r="AC92" s="17">
        <f>[1]CVS!D91</f>
        <v>-30.175023033342299</v>
      </c>
      <c r="AD92" s="21"/>
      <c r="AE92" s="17"/>
      <c r="AF92" s="14"/>
      <c r="AG92" s="17"/>
      <c r="AH92" s="15"/>
    </row>
    <row r="93" spans="1:34" x14ac:dyDescent="0.2">
      <c r="A93" s="13">
        <v>41030</v>
      </c>
      <c r="B93" s="16">
        <v>-5.48</v>
      </c>
      <c r="C93" s="14">
        <f>[1]CVS!H92</f>
        <v>-3.997207</v>
      </c>
      <c r="D93" s="15">
        <f>[1]CVS!I92</f>
        <v>-3.3941043916411746</v>
      </c>
      <c r="E93" s="16">
        <v>-10.27</v>
      </c>
      <c r="F93" s="14">
        <f>[1]CVS!J92</f>
        <v>-3.323874</v>
      </c>
      <c r="G93" s="15">
        <f>[1]CVS!K92</f>
        <v>-4.9535420643694277</v>
      </c>
      <c r="H93" s="16"/>
      <c r="I93" s="15"/>
      <c r="J93" s="16"/>
      <c r="K93" s="17"/>
      <c r="L93" s="15"/>
      <c r="M93" s="16"/>
      <c r="N93" s="14"/>
      <c r="O93" s="17"/>
      <c r="P93" s="16">
        <v>26.87</v>
      </c>
      <c r="Q93" s="5">
        <f>[1]CVS!L92</f>
        <v>28.756824999999999</v>
      </c>
      <c r="R93" s="15">
        <f>[1]CVS!M92</f>
        <v>29.173945400043781</v>
      </c>
      <c r="S93" s="16"/>
      <c r="T93" s="14"/>
      <c r="U93" s="15"/>
      <c r="V93" s="17"/>
      <c r="W93" s="15"/>
      <c r="X93" s="16"/>
      <c r="Y93" s="20"/>
      <c r="Z93" s="16">
        <v>31.75</v>
      </c>
      <c r="AA93" s="15">
        <f>[1]CVS!C92</f>
        <v>34.7918286570264</v>
      </c>
      <c r="AB93" s="37">
        <v>-26.41</v>
      </c>
      <c r="AC93" s="17">
        <f>[1]CVS!D92</f>
        <v>-28.306025577690601</v>
      </c>
      <c r="AD93" s="21"/>
      <c r="AE93" s="17"/>
      <c r="AF93" s="14"/>
      <c r="AG93" s="17"/>
      <c r="AH93" s="15"/>
    </row>
    <row r="94" spans="1:34" x14ac:dyDescent="0.2">
      <c r="A94" s="13">
        <v>41061</v>
      </c>
      <c r="B94" s="16">
        <v>-7.25</v>
      </c>
      <c r="C94" s="14">
        <f>[1]CVS!H93</f>
        <v>-5.9799498</v>
      </c>
      <c r="D94" s="15">
        <f>[1]CVS!I93</f>
        <v>-4.6888679912318132</v>
      </c>
      <c r="E94" s="16">
        <v>-9.0299999999999994</v>
      </c>
      <c r="F94" s="14">
        <f>[1]CVS!J93</f>
        <v>-5.7093999000000002</v>
      </c>
      <c r="G94" s="15">
        <f>[1]CVS!K93</f>
        <v>-5.6799619945225501</v>
      </c>
      <c r="H94" s="16"/>
      <c r="I94" s="15"/>
      <c r="J94" s="16"/>
      <c r="K94" s="17"/>
      <c r="L94" s="15"/>
      <c r="M94" s="16"/>
      <c r="N94" s="14"/>
      <c r="O94" s="17"/>
      <c r="P94" s="16">
        <v>27.79</v>
      </c>
      <c r="Q94" s="5">
        <f>[1]CVS!L93</f>
        <v>26.708787999999998</v>
      </c>
      <c r="R94" s="15">
        <f>[1]CVS!M93</f>
        <v>30.092401777724074</v>
      </c>
      <c r="S94" s="16"/>
      <c r="T94" s="14"/>
      <c r="U94" s="15"/>
      <c r="V94" s="17"/>
      <c r="W94" s="15"/>
      <c r="X94" s="16"/>
      <c r="Y94" s="20"/>
      <c r="Z94" s="16">
        <v>30.66</v>
      </c>
      <c r="AA94" s="15">
        <f>[1]CVS!C93</f>
        <v>34.356263781894</v>
      </c>
      <c r="AB94" s="37">
        <v>-27.59</v>
      </c>
      <c r="AC94" s="17">
        <f>[1]CVS!D93</f>
        <v>-29.640743473836402</v>
      </c>
      <c r="AD94" s="21"/>
      <c r="AE94" s="17"/>
      <c r="AF94" s="14"/>
      <c r="AG94" s="17"/>
      <c r="AH94" s="15"/>
    </row>
    <row r="95" spans="1:34" x14ac:dyDescent="0.2">
      <c r="A95" s="13">
        <v>41091</v>
      </c>
      <c r="B95" s="16">
        <v>-11.24</v>
      </c>
      <c r="C95" s="14">
        <f>[1]CVS!H94</f>
        <v>-9.3426662</v>
      </c>
      <c r="D95" s="15">
        <f>[1]CVS!I94</f>
        <v>-5.7480459815252329</v>
      </c>
      <c r="E95" s="16">
        <v>-14.67</v>
      </c>
      <c r="F95" s="14">
        <f>[1]CVS!J94</f>
        <v>-11.780868999999999</v>
      </c>
      <c r="G95" s="15">
        <f>[1]CVS!K94</f>
        <v>-6.4065407656346682</v>
      </c>
      <c r="H95" s="16"/>
      <c r="I95" s="15"/>
      <c r="J95" s="16"/>
      <c r="K95" s="17"/>
      <c r="L95" s="15"/>
      <c r="M95" s="16"/>
      <c r="N95" s="14"/>
      <c r="O95" s="17"/>
      <c r="P95" s="16">
        <v>37.909999999999997</v>
      </c>
      <c r="Q95" s="5">
        <f>[1]CVS!L94</f>
        <v>36.067641000000002</v>
      </c>
      <c r="R95" s="15">
        <f>[1]CVS!M94</f>
        <v>30.748955064053078</v>
      </c>
      <c r="S95" s="16"/>
      <c r="T95" s="14"/>
      <c r="U95" s="15"/>
      <c r="V95" s="17"/>
      <c r="W95" s="15"/>
      <c r="X95" s="16"/>
      <c r="Y95" s="20"/>
      <c r="Z95" s="16">
        <v>27.73</v>
      </c>
      <c r="AA95" s="15">
        <f>[1]CVS!C94</f>
        <v>28.705751816856601</v>
      </c>
      <c r="AB95" s="37">
        <v>-24.84</v>
      </c>
      <c r="AC95" s="17">
        <f>[1]CVS!D94</f>
        <v>-27.532109181221902</v>
      </c>
      <c r="AD95" s="21"/>
      <c r="AE95" s="17"/>
      <c r="AF95" s="14"/>
      <c r="AG95" s="17"/>
      <c r="AH95" s="15"/>
    </row>
    <row r="96" spans="1:34" x14ac:dyDescent="0.2">
      <c r="A96" s="13">
        <v>41122</v>
      </c>
      <c r="B96" s="16">
        <v>-9.64</v>
      </c>
      <c r="C96" s="14">
        <f>[1]CVS!H95</f>
        <v>-7.9073766000000001</v>
      </c>
      <c r="D96" s="15">
        <f>[1]CVS!I95</f>
        <v>-6.3398601343917509</v>
      </c>
      <c r="E96" s="16">
        <v>-11.09</v>
      </c>
      <c r="F96" s="14">
        <f>[1]CVS!J95</f>
        <v>-9.3019209000000007</v>
      </c>
      <c r="G96" s="15">
        <f>[1]CVS!K95</f>
        <v>-6.7113395923629646</v>
      </c>
      <c r="H96" s="16"/>
      <c r="I96" s="15"/>
      <c r="J96" s="16"/>
      <c r="K96" s="17"/>
      <c r="L96" s="15"/>
      <c r="M96" s="16"/>
      <c r="N96" s="14"/>
      <c r="O96" s="17"/>
      <c r="P96" s="16">
        <v>34.409999999999997</v>
      </c>
      <c r="Q96" s="5">
        <f>[1]CVS!L95</f>
        <v>32.495409000000002</v>
      </c>
      <c r="R96" s="15">
        <f>[1]CVS!M95</f>
        <v>30.785327614343668</v>
      </c>
      <c r="S96" s="16"/>
      <c r="T96" s="14"/>
      <c r="U96" s="15"/>
      <c r="V96" s="17"/>
      <c r="W96" s="15"/>
      <c r="X96" s="16"/>
      <c r="Y96" s="20"/>
      <c r="Z96" s="16">
        <v>26.31</v>
      </c>
      <c r="AA96" s="15">
        <f>[1]CVS!C95</f>
        <v>26.939610556142</v>
      </c>
      <c r="AB96" s="37">
        <v>-22.98</v>
      </c>
      <c r="AC96" s="17">
        <f>[1]CVS!D95</f>
        <v>-24.6796258617542</v>
      </c>
      <c r="AD96" s="21"/>
      <c r="AE96" s="17"/>
      <c r="AF96" s="14"/>
      <c r="AG96" s="17"/>
      <c r="AH96" s="15"/>
    </row>
    <row r="97" spans="1:35" x14ac:dyDescent="0.2">
      <c r="A97" s="13">
        <v>41153</v>
      </c>
      <c r="B97" s="16">
        <v>-8.0500000000000007</v>
      </c>
      <c r="C97" s="14">
        <f>[1]CVS!H96</f>
        <v>-7.0708243</v>
      </c>
      <c r="D97" s="15">
        <f>[1]CVS!I96</f>
        <v>-6.4911379928149682</v>
      </c>
      <c r="E97" s="16">
        <v>-7.51</v>
      </c>
      <c r="F97" s="14">
        <f>[1]CVS!J96</f>
        <v>-7.8832151000000001</v>
      </c>
      <c r="G97" s="15">
        <f>[1]CVS!K96</f>
        <v>-6.5590620083836972</v>
      </c>
      <c r="H97" s="16"/>
      <c r="I97" s="15"/>
      <c r="J97" s="16"/>
      <c r="K97" s="17"/>
      <c r="L97" s="15"/>
      <c r="M97" s="16"/>
      <c r="N97" s="14"/>
      <c r="O97" s="17"/>
      <c r="P97" s="16">
        <v>30.92</v>
      </c>
      <c r="Q97" s="5">
        <f>[1]CVS!L96</f>
        <v>29.255716</v>
      </c>
      <c r="R97" s="15">
        <f>[1]CVS!M96</f>
        <v>30.225881059876102</v>
      </c>
      <c r="S97" s="16"/>
      <c r="T97" s="14"/>
      <c r="U97" s="15"/>
      <c r="V97" s="17"/>
      <c r="W97" s="15"/>
      <c r="X97" s="16"/>
      <c r="Y97" s="20"/>
      <c r="Z97" s="16">
        <v>24.9</v>
      </c>
      <c r="AA97" s="15">
        <f>[1]CVS!C96</f>
        <v>24.431949404309801</v>
      </c>
      <c r="AB97" s="37">
        <v>-21.12</v>
      </c>
      <c r="AC97" s="17">
        <f>[1]CVS!D96</f>
        <v>-20.378818920844399</v>
      </c>
      <c r="AD97" s="29"/>
      <c r="AE97" s="17"/>
      <c r="AF97" s="14"/>
      <c r="AG97" s="17"/>
      <c r="AH97" s="15"/>
    </row>
    <row r="98" spans="1:35" x14ac:dyDescent="0.2">
      <c r="A98" s="13">
        <v>41183</v>
      </c>
      <c r="B98" s="16">
        <v>-8.8000000000000007</v>
      </c>
      <c r="C98" s="14">
        <f>[1]CVS!H97</f>
        <v>-5.9086964000000002</v>
      </c>
      <c r="D98" s="15">
        <f>[1]CVS!I97</f>
        <v>-6.3414780685272794</v>
      </c>
      <c r="E98" s="16">
        <v>-7.06</v>
      </c>
      <c r="F98" s="14">
        <f>[1]CVS!J97</f>
        <v>-2.2641155999999998</v>
      </c>
      <c r="G98" s="15">
        <f>[1]CVS!K97</f>
        <v>-6.1007843033182416</v>
      </c>
      <c r="H98" s="16"/>
      <c r="I98" s="15"/>
      <c r="J98" s="16"/>
      <c r="K98" s="17"/>
      <c r="L98" s="15"/>
      <c r="M98" s="16"/>
      <c r="N98" s="14"/>
      <c r="O98" s="17"/>
      <c r="P98" s="16">
        <v>33.76</v>
      </c>
      <c r="Q98" s="5">
        <f>[1]CVS!L97</f>
        <v>31.715762999999999</v>
      </c>
      <c r="R98" s="15">
        <f>[1]CVS!M97</f>
        <v>29.21800446974763</v>
      </c>
      <c r="S98" s="16"/>
      <c r="T98" s="14"/>
      <c r="U98" s="15"/>
      <c r="V98" s="17"/>
      <c r="W98" s="15"/>
      <c r="X98" s="16"/>
      <c r="Y98" s="20"/>
      <c r="Z98" s="16">
        <v>19.37</v>
      </c>
      <c r="AA98" s="15">
        <f>[1]CVS!C97</f>
        <v>18.919328334122401</v>
      </c>
      <c r="AB98" s="37">
        <v>-25.31</v>
      </c>
      <c r="AC98" s="15">
        <f>[1]CVS!D97</f>
        <v>-23.297019484662101</v>
      </c>
      <c r="AD98" s="29"/>
      <c r="AE98" s="17"/>
      <c r="AF98" s="14"/>
      <c r="AG98" s="17"/>
      <c r="AH98" s="15"/>
    </row>
    <row r="99" spans="1:35" x14ac:dyDescent="0.2">
      <c r="A99" s="13">
        <v>41214</v>
      </c>
      <c r="B99" s="16">
        <v>-7.91</v>
      </c>
      <c r="C99" s="14">
        <f>[1]CVS!H98</f>
        <v>-4.8234868000000004</v>
      </c>
      <c r="D99" s="15">
        <f>[1]CVS!I98</f>
        <v>-6.0721829241377039</v>
      </c>
      <c r="E99" s="16">
        <v>-16.47</v>
      </c>
      <c r="F99" s="14">
        <f>[1]CVS!J98</f>
        <v>-14.136024000000001</v>
      </c>
      <c r="G99" s="15">
        <f>[1]CVS!K98</f>
        <v>-5.5828455791344709</v>
      </c>
      <c r="H99" s="16"/>
      <c r="I99" s="15"/>
      <c r="J99" s="16"/>
      <c r="K99" s="17"/>
      <c r="L99" s="15"/>
      <c r="M99" s="16"/>
      <c r="N99" s="14"/>
      <c r="O99" s="17"/>
      <c r="P99" s="16">
        <v>27.96</v>
      </c>
      <c r="Q99" s="5">
        <f>[1]CVS!L98</f>
        <v>26.498335999999998</v>
      </c>
      <c r="R99" s="15">
        <f>[1]CVS!M98</f>
        <v>27.839290865582395</v>
      </c>
      <c r="S99" s="16"/>
      <c r="T99" s="14"/>
      <c r="U99" s="15"/>
      <c r="V99" s="17"/>
      <c r="W99" s="15"/>
      <c r="X99" s="16"/>
      <c r="Y99" s="20"/>
      <c r="Z99" s="16">
        <v>25.11</v>
      </c>
      <c r="AA99" s="15">
        <f>[1]CVS!C98</f>
        <v>22.9226504361629</v>
      </c>
      <c r="AB99" s="37">
        <v>-19.059999999999999</v>
      </c>
      <c r="AC99" s="15">
        <f>[1]CVS!D98</f>
        <v>-16.927137397006302</v>
      </c>
      <c r="AD99" s="29"/>
      <c r="AE99" s="17"/>
      <c r="AF99" s="14"/>
      <c r="AG99" s="17"/>
      <c r="AH99" s="15"/>
    </row>
    <row r="100" spans="1:35" s="34" customFormat="1" x14ac:dyDescent="0.2">
      <c r="A100" s="13">
        <v>41244</v>
      </c>
      <c r="B100" s="23">
        <v>-7.38</v>
      </c>
      <c r="C100" s="14">
        <f>[1]CVS!H99</f>
        <v>-7.0221741</v>
      </c>
      <c r="D100" s="15">
        <f>[1]CVS!I99</f>
        <v>-5.8334197504187593</v>
      </c>
      <c r="E100" s="16">
        <v>14.4</v>
      </c>
      <c r="F100" s="14">
        <f>[1]CVS!J99</f>
        <v>2.2183342000000001</v>
      </c>
      <c r="G100" s="15">
        <f>[1]CVS!K99</f>
        <v>-4.9755656066262857</v>
      </c>
      <c r="H100" s="23">
        <v>0.3</v>
      </c>
      <c r="I100" s="24">
        <f>[1]CVS!E99</f>
        <v>-0.15106130567853299</v>
      </c>
      <c r="J100" s="25">
        <v>0.5</v>
      </c>
      <c r="K100" s="26">
        <v>0.3</v>
      </c>
      <c r="L100" s="27">
        <v>0.2</v>
      </c>
      <c r="M100" s="25">
        <v>0.76</v>
      </c>
      <c r="N100" s="28">
        <v>0.19</v>
      </c>
      <c r="O100" s="26">
        <v>0.05</v>
      </c>
      <c r="P100" s="23">
        <v>26.51</v>
      </c>
      <c r="Q100" s="5">
        <f>[1]CVS!L99</f>
        <v>26.236252</v>
      </c>
      <c r="R100" s="15">
        <f>[1]CVS!M99</f>
        <v>26.34702812729611</v>
      </c>
      <c r="S100" s="23">
        <v>-3.21</v>
      </c>
      <c r="T100" s="29">
        <f>[1]CVS!F99</f>
        <v>-2.97852022840683</v>
      </c>
      <c r="U100" s="30" t="s">
        <v>14</v>
      </c>
      <c r="V100" s="31">
        <v>30</v>
      </c>
      <c r="W100" s="30">
        <v>-20.5</v>
      </c>
      <c r="X100" s="23">
        <v>35.9</v>
      </c>
      <c r="Y100" s="32">
        <v>-2.9</v>
      </c>
      <c r="Z100" s="23">
        <v>24.72</v>
      </c>
      <c r="AA100" s="15">
        <f>[1]CVS!C99</f>
        <v>20.3514010796032</v>
      </c>
      <c r="AB100" s="37">
        <v>-19.34</v>
      </c>
      <c r="AC100" s="15">
        <f>[1]CVS!D99</f>
        <v>-17.595374358000701</v>
      </c>
      <c r="AD100" s="29">
        <v>34.5</v>
      </c>
      <c r="AE100" s="23">
        <v>2.6</v>
      </c>
      <c r="AF100" s="29">
        <v>3</v>
      </c>
      <c r="AG100" s="29">
        <v>1.7</v>
      </c>
      <c r="AH100" s="30">
        <v>3</v>
      </c>
    </row>
    <row r="101" spans="1:35" x14ac:dyDescent="0.2">
      <c r="A101" s="13">
        <v>41275</v>
      </c>
      <c r="B101" s="35">
        <v>5.12</v>
      </c>
      <c r="C101" s="14">
        <f>[1]CVS!H100</f>
        <v>-2.9639676000000001</v>
      </c>
      <c r="D101" s="15">
        <f>[1]CVS!I100</f>
        <v>-5.6855214846078779</v>
      </c>
      <c r="E101" s="16">
        <v>20.5</v>
      </c>
      <c r="F101" s="14">
        <f>[1]CVS!J100</f>
        <v>-0.98909177999999998</v>
      </c>
      <c r="G101" s="15">
        <f>[1]CVS!K100</f>
        <v>-4.8646007336282722</v>
      </c>
      <c r="H101" s="23">
        <v>12.2</v>
      </c>
      <c r="I101" s="24">
        <f>[1]CVS!E100</f>
        <v>-0.42828615803511899</v>
      </c>
      <c r="J101" s="25">
        <v>0.77</v>
      </c>
      <c r="K101" s="28">
        <v>0.18</v>
      </c>
      <c r="L101" s="36">
        <v>0.05</v>
      </c>
      <c r="M101" s="25">
        <v>0.82</v>
      </c>
      <c r="N101" s="28">
        <v>0.09</v>
      </c>
      <c r="O101" s="26">
        <v>0.09</v>
      </c>
      <c r="P101" s="35">
        <v>16.829999999999998</v>
      </c>
      <c r="Q101" s="5">
        <f>[1]CVS!L100</f>
        <v>23.466906999999999</v>
      </c>
      <c r="R101" s="15">
        <f>[1]CVS!M100</f>
        <v>24.902032561740985</v>
      </c>
      <c r="S101" s="35">
        <v>-0.3</v>
      </c>
      <c r="T101" s="29">
        <f>[1]CVS!F100</f>
        <v>-2.2922829613478002</v>
      </c>
      <c r="U101" s="30" t="s">
        <v>14</v>
      </c>
      <c r="V101" s="37">
        <v>34.9</v>
      </c>
      <c r="W101" s="38">
        <v>-22.7</v>
      </c>
      <c r="X101" s="35">
        <v>41.1</v>
      </c>
      <c r="Y101" s="38">
        <v>-1.3</v>
      </c>
      <c r="Z101" s="35">
        <v>21.83</v>
      </c>
      <c r="AA101" s="15">
        <f>[1]CVS!C100</f>
        <v>19.119357053485501</v>
      </c>
      <c r="AB101" s="37">
        <v>-14.59</v>
      </c>
      <c r="AC101" s="15">
        <f>[1]CVS!D100</f>
        <v>-13.5039354444972</v>
      </c>
      <c r="AD101" s="29">
        <v>29.6</v>
      </c>
      <c r="AE101" s="23">
        <v>2.7</v>
      </c>
      <c r="AF101" s="29">
        <v>2.9</v>
      </c>
      <c r="AG101" s="29">
        <v>1.7</v>
      </c>
      <c r="AH101" s="32">
        <v>2.8</v>
      </c>
    </row>
    <row r="102" spans="1:35" x14ac:dyDescent="0.2">
      <c r="A102" s="13">
        <v>41306</v>
      </c>
      <c r="B102" s="35">
        <v>-1.44</v>
      </c>
      <c r="C102" s="14">
        <f>[1]CVS!H101</f>
        <v>-6.1661321999999998</v>
      </c>
      <c r="D102" s="15">
        <f>[1]CVS!I101</f>
        <v>-5.7743429595958187</v>
      </c>
      <c r="E102" s="16">
        <v>-8.33</v>
      </c>
      <c r="F102" s="14">
        <f>[1]CVS!J101</f>
        <v>-3.1068077999999999</v>
      </c>
      <c r="G102" s="15">
        <f>[1]CVS!K101</f>
        <v>-5.3180605592968622</v>
      </c>
      <c r="H102" s="23">
        <v>2</v>
      </c>
      <c r="I102" s="24">
        <f>[1]CVS!E101</f>
        <v>0.18635150936047001</v>
      </c>
      <c r="J102" s="25">
        <v>0.89</v>
      </c>
      <c r="K102" s="28">
        <v>0.11</v>
      </c>
      <c r="L102" s="26">
        <v>0</v>
      </c>
      <c r="M102" s="25">
        <v>0.5</v>
      </c>
      <c r="N102" s="40">
        <v>0.17</v>
      </c>
      <c r="O102" s="40">
        <v>0.33</v>
      </c>
      <c r="P102" s="35">
        <v>23.11</v>
      </c>
      <c r="Q102" s="5">
        <f>[1]CVS!L101</f>
        <v>24.636816</v>
      </c>
      <c r="R102" s="15">
        <f>[1]CVS!M101</f>
        <v>23.65715097020836</v>
      </c>
      <c r="S102" s="35">
        <v>-0.67</v>
      </c>
      <c r="T102" s="29">
        <f>[1]CVS!F101</f>
        <v>1.44970124159689</v>
      </c>
      <c r="U102" s="30" t="s">
        <v>14</v>
      </c>
      <c r="V102" s="37">
        <v>35.1</v>
      </c>
      <c r="W102" s="41">
        <v>-15.6</v>
      </c>
      <c r="X102" s="35">
        <v>43.3</v>
      </c>
      <c r="Y102" s="39">
        <v>-8</v>
      </c>
      <c r="Z102" s="35">
        <v>18.510000000000002</v>
      </c>
      <c r="AA102" s="15">
        <f>[1]CVS!C101</f>
        <v>17.2018630820128</v>
      </c>
      <c r="AB102" s="37">
        <v>-15.85</v>
      </c>
      <c r="AC102" s="15">
        <f>[1]CVS!D101</f>
        <v>-15.9840956399748</v>
      </c>
      <c r="AD102" s="29">
        <v>32.200000000000003</v>
      </c>
      <c r="AE102" s="23">
        <v>2.7</v>
      </c>
      <c r="AF102" s="33">
        <v>2.8</v>
      </c>
      <c r="AG102" s="29">
        <v>1.7</v>
      </c>
      <c r="AH102" s="43">
        <v>3.1</v>
      </c>
      <c r="AI102" s="44"/>
    </row>
    <row r="103" spans="1:35" x14ac:dyDescent="0.2">
      <c r="A103" s="13">
        <v>41334</v>
      </c>
      <c r="B103" s="35">
        <v>-4.4800000000000004</v>
      </c>
      <c r="C103" s="14">
        <f>[1]CVS!H102</f>
        <v>-5.8866725000000004</v>
      </c>
      <c r="D103" s="15">
        <f>[1]CVS!I102</f>
        <v>-6.0499437647763665</v>
      </c>
      <c r="E103" s="16">
        <v>-10.68</v>
      </c>
      <c r="F103" s="14">
        <f>[1]CVS!J102</f>
        <v>-6.3414542999999997</v>
      </c>
      <c r="G103" s="15">
        <f>[1]CVS!K102</f>
        <v>-6.1252410890022775</v>
      </c>
      <c r="H103" s="23">
        <v>-8.4</v>
      </c>
      <c r="I103" s="24">
        <f>[1]CVS!E102</f>
        <v>-6.4556566189440403</v>
      </c>
      <c r="J103" s="25">
        <v>0.63</v>
      </c>
      <c r="K103" s="28">
        <v>0.375</v>
      </c>
      <c r="L103" s="26">
        <v>0</v>
      </c>
      <c r="M103" s="45">
        <v>0.621</v>
      </c>
      <c r="N103" s="40">
        <v>0.24099999999999999</v>
      </c>
      <c r="O103" s="27">
        <v>0.13800000000000001</v>
      </c>
      <c r="P103" s="35">
        <v>20.41</v>
      </c>
      <c r="Q103" s="5">
        <f>[1]CVS!L102</f>
        <v>20.640681000000001</v>
      </c>
      <c r="R103" s="15">
        <f>[1]CVS!M102</f>
        <v>22.661983710698813</v>
      </c>
      <c r="S103" s="35">
        <v>1.72</v>
      </c>
      <c r="T103" s="29">
        <f>[1]CVS!F102</f>
        <v>4.10582732972762</v>
      </c>
      <c r="U103" s="30" t="s">
        <v>14</v>
      </c>
      <c r="V103" s="39">
        <v>31.7</v>
      </c>
      <c r="W103" s="41">
        <v>-13.4</v>
      </c>
      <c r="X103" s="35">
        <v>40.1</v>
      </c>
      <c r="Y103" s="38">
        <v>-1.4</v>
      </c>
      <c r="Z103" s="35">
        <v>15.1</v>
      </c>
      <c r="AA103" s="15">
        <f>[1]CVS!C102</f>
        <v>16.592281680289499</v>
      </c>
      <c r="AB103" s="37">
        <v>-14.61</v>
      </c>
      <c r="AC103" s="15">
        <f>[1]CVS!D102</f>
        <v>-13.4898908557696</v>
      </c>
      <c r="AD103" s="29">
        <v>32.65</v>
      </c>
      <c r="AE103" s="46">
        <v>2.5</v>
      </c>
      <c r="AF103" s="29">
        <v>2.9</v>
      </c>
      <c r="AG103" s="43">
        <v>1.9</v>
      </c>
      <c r="AH103" s="30">
        <v>2.9</v>
      </c>
      <c r="AI103" s="44"/>
    </row>
    <row r="104" spans="1:35" x14ac:dyDescent="0.2">
      <c r="A104" s="13">
        <v>41365</v>
      </c>
      <c r="B104" s="35">
        <v>-6.29</v>
      </c>
      <c r="C104" s="14">
        <f>[1]CVS!H103</f>
        <v>-5.5849359999999999</v>
      </c>
      <c r="D104" s="15">
        <f>[1]CVS!I103</f>
        <v>-6.4905697658313759</v>
      </c>
      <c r="E104" s="16">
        <v>-17.52</v>
      </c>
      <c r="F104" s="14">
        <f>[1]CVS!J103</f>
        <v>-14.1158</v>
      </c>
      <c r="G104" s="15">
        <f>[1]CVS!K103</f>
        <v>-6.9163553957912258</v>
      </c>
      <c r="H104" s="23">
        <v>-11.13</v>
      </c>
      <c r="I104" s="24">
        <f>[1]CVS!E103</f>
        <v>-10.059398454845899</v>
      </c>
      <c r="J104" s="25">
        <v>0.69199999999999995</v>
      </c>
      <c r="K104" s="28">
        <v>7.6999999999999999E-2</v>
      </c>
      <c r="L104" s="26">
        <v>0.23100000000000001</v>
      </c>
      <c r="M104" s="25">
        <v>0.66700000000000004</v>
      </c>
      <c r="N104" s="40">
        <v>0.13900000000000001</v>
      </c>
      <c r="O104" s="40">
        <v>0.19400000000000001</v>
      </c>
      <c r="P104" s="35">
        <v>22.32</v>
      </c>
      <c r="Q104" s="5">
        <f>[1]CVS!L103</f>
        <v>22.239055</v>
      </c>
      <c r="R104" s="15">
        <f>[1]CVS!M103</f>
        <v>22.036610639759083</v>
      </c>
      <c r="S104" s="35">
        <v>-2.6</v>
      </c>
      <c r="T104" s="29">
        <f>[1]CVS!F103</f>
        <v>-0.82635467867034795</v>
      </c>
      <c r="U104" s="30" t="s">
        <v>14</v>
      </c>
      <c r="V104" s="37">
        <v>25.7</v>
      </c>
      <c r="W104" s="41">
        <v>-11.8</v>
      </c>
      <c r="X104" s="35">
        <v>41.8</v>
      </c>
      <c r="Y104" s="39">
        <v>-6.9</v>
      </c>
      <c r="Z104" s="35">
        <v>14.42</v>
      </c>
      <c r="AA104" s="15">
        <f>[1]CVS!C103</f>
        <v>16.675238202105302</v>
      </c>
      <c r="AB104" s="37">
        <v>-12.56</v>
      </c>
      <c r="AC104" s="15">
        <f>[1]CVS!D103</f>
        <v>-13.8697635077834</v>
      </c>
      <c r="AD104" s="29">
        <v>32.4</v>
      </c>
      <c r="AE104" s="23">
        <v>2.8</v>
      </c>
      <c r="AF104" s="33">
        <v>2.7</v>
      </c>
      <c r="AG104" s="33">
        <v>1.3</v>
      </c>
      <c r="AH104" s="33">
        <v>3</v>
      </c>
      <c r="AI104" s="44"/>
    </row>
    <row r="105" spans="1:35" x14ac:dyDescent="0.2">
      <c r="A105" s="13">
        <v>41395</v>
      </c>
      <c r="B105" s="35">
        <v>-6.82</v>
      </c>
      <c r="C105" s="14">
        <f>[1]CVS!H104</f>
        <v>-5.2958750999999999</v>
      </c>
      <c r="D105" s="15">
        <f>[1]CVS!I104</f>
        <v>-7.0627206942861269</v>
      </c>
      <c r="E105" s="16">
        <v>-10.85</v>
      </c>
      <c r="F105" s="14">
        <f>[1]CVS!J104</f>
        <v>-3.9717262999999998</v>
      </c>
      <c r="G105" s="15">
        <f>[1]CVS!K104</f>
        <v>-7.337171459976437</v>
      </c>
      <c r="H105" s="23">
        <v>-2.41</v>
      </c>
      <c r="I105" s="24">
        <f>[1]CVS!E104</f>
        <v>1.89096433707195</v>
      </c>
      <c r="J105" s="25">
        <v>1</v>
      </c>
      <c r="K105" s="28">
        <v>0</v>
      </c>
      <c r="L105" s="26">
        <v>0</v>
      </c>
      <c r="M105" s="25">
        <v>0.71399999999999997</v>
      </c>
      <c r="N105" s="40">
        <v>0.1429</v>
      </c>
      <c r="O105" s="40">
        <v>0.1429</v>
      </c>
      <c r="P105" s="35">
        <v>17.22</v>
      </c>
      <c r="Q105" s="5">
        <f>[1]CVS!L104</f>
        <v>19.033508000000001</v>
      </c>
      <c r="R105" s="15">
        <f>[1]CVS!M104</f>
        <v>21.755694152734566</v>
      </c>
      <c r="S105" s="35">
        <v>-4.29</v>
      </c>
      <c r="T105" s="29">
        <f>[1]CVS!F104</f>
        <v>-1.04419397503135</v>
      </c>
      <c r="U105" s="30" t="s">
        <v>14</v>
      </c>
      <c r="V105" s="37">
        <v>31.06</v>
      </c>
      <c r="W105" s="41">
        <v>-6.8</v>
      </c>
      <c r="X105" s="35">
        <v>35.5</v>
      </c>
      <c r="Y105" s="39">
        <v>-2.4</v>
      </c>
      <c r="Z105" s="35">
        <v>10.45</v>
      </c>
      <c r="AA105" s="15">
        <f>[1]CVS!C104</f>
        <v>12.8214653795447</v>
      </c>
      <c r="AB105" s="37">
        <v>-11.95</v>
      </c>
      <c r="AC105" s="15">
        <f>[1]CVS!D104</f>
        <v>-13.6102286015406</v>
      </c>
      <c r="AD105" s="29">
        <v>28.3</v>
      </c>
      <c r="AE105" s="23">
        <v>2.9</v>
      </c>
      <c r="AF105" s="33">
        <v>2.8</v>
      </c>
      <c r="AG105" s="33">
        <v>1.4</v>
      </c>
      <c r="AH105" s="30">
        <v>3</v>
      </c>
      <c r="AI105" s="4"/>
    </row>
    <row r="106" spans="1:35" x14ac:dyDescent="0.2">
      <c r="A106" s="13">
        <v>41426</v>
      </c>
      <c r="B106" s="35">
        <v>-7.76</v>
      </c>
      <c r="C106" s="14">
        <f>[1]CVS!H105</f>
        <v>-6.4310254000000002</v>
      </c>
      <c r="D106" s="15">
        <f>[1]CVS!I105</f>
        <v>-7.6677427733327015</v>
      </c>
      <c r="E106" s="16">
        <v>-11.39</v>
      </c>
      <c r="F106" s="14">
        <f>[1]CVS!J105</f>
        <v>-7.7367619000000003</v>
      </c>
      <c r="G106" s="15">
        <f>[1]CVS!K105</f>
        <v>-7.5514029168496908</v>
      </c>
      <c r="H106" s="23">
        <v>-4.78</v>
      </c>
      <c r="I106" s="24">
        <f>[1]CVS!E105</f>
        <v>-3.67030653697873</v>
      </c>
      <c r="J106" s="25">
        <v>0.8</v>
      </c>
      <c r="K106" s="28">
        <v>0</v>
      </c>
      <c r="L106" s="26">
        <v>0.2</v>
      </c>
      <c r="M106" s="25">
        <v>0.69230769230769229</v>
      </c>
      <c r="N106" s="40">
        <v>0.15384615384615385</v>
      </c>
      <c r="O106" s="40">
        <v>0.15384615384615385</v>
      </c>
      <c r="P106" s="35">
        <v>22.71</v>
      </c>
      <c r="Q106" s="5">
        <f>[1]CVS!L105</f>
        <v>21.458617</v>
      </c>
      <c r="R106" s="15">
        <f>[1]CVS!M105</f>
        <v>21.808460987434053</v>
      </c>
      <c r="S106" s="35">
        <v>0.85</v>
      </c>
      <c r="T106" s="29">
        <f>[1]CVS!F105</f>
        <v>0.95090674375616702</v>
      </c>
      <c r="U106" s="30" t="s">
        <v>14</v>
      </c>
      <c r="V106" s="37">
        <v>31.37</v>
      </c>
      <c r="W106" s="41">
        <v>-9.8000000000000007</v>
      </c>
      <c r="X106" s="35">
        <v>38.200000000000003</v>
      </c>
      <c r="Y106" s="39">
        <v>-3.8</v>
      </c>
      <c r="Z106" s="35">
        <v>4.09</v>
      </c>
      <c r="AA106" s="15">
        <f>[1]CVS!C105</f>
        <v>7.4142916048974303</v>
      </c>
      <c r="AB106" s="37">
        <v>-11.54</v>
      </c>
      <c r="AC106" s="15">
        <f>[1]CVS!D105</f>
        <v>-13.0355568906239</v>
      </c>
      <c r="AD106" s="29">
        <v>31.17</v>
      </c>
      <c r="AE106" s="23">
        <v>2.8</v>
      </c>
      <c r="AF106" s="33">
        <v>2.7</v>
      </c>
      <c r="AG106" s="33">
        <v>1.4</v>
      </c>
      <c r="AH106" s="30">
        <v>3.1</v>
      </c>
      <c r="AI106" s="4"/>
    </row>
    <row r="107" spans="1:35" x14ac:dyDescent="0.2">
      <c r="A107" s="13">
        <v>41456</v>
      </c>
      <c r="B107" s="35">
        <v>-14.15</v>
      </c>
      <c r="C107" s="14">
        <f>[1]CVS!H106</f>
        <v>-12.427009</v>
      </c>
      <c r="D107" s="15">
        <f>[1]CVS!I106</f>
        <v>-8.0798710323296561</v>
      </c>
      <c r="E107" s="16">
        <v>-12.16</v>
      </c>
      <c r="F107" s="14">
        <f>[1]CVS!J106</f>
        <v>-10.275714000000001</v>
      </c>
      <c r="G107" s="15">
        <f>[1]CVS!K106</f>
        <v>-7.4806450448699318</v>
      </c>
      <c r="H107" s="23">
        <v>-8.32</v>
      </c>
      <c r="I107" s="24">
        <f>[1]CVS!E106</f>
        <v>-6.1918055136193804</v>
      </c>
      <c r="J107" s="25">
        <v>0.8</v>
      </c>
      <c r="K107" s="28">
        <v>0</v>
      </c>
      <c r="L107" s="26">
        <v>0.2</v>
      </c>
      <c r="M107" s="25">
        <v>0.56666666666666665</v>
      </c>
      <c r="N107" s="40">
        <v>0.2</v>
      </c>
      <c r="O107" s="40">
        <v>0.23333333333333334</v>
      </c>
      <c r="P107" s="35">
        <v>27.64</v>
      </c>
      <c r="Q107" s="5">
        <f>[1]CVS!L106</f>
        <v>25.901242</v>
      </c>
      <c r="R107" s="15">
        <f>[1]CVS!M106</f>
        <v>21.988297151253761</v>
      </c>
      <c r="S107" s="35">
        <v>1.36</v>
      </c>
      <c r="T107" s="29">
        <f>[1]CVS!F106</f>
        <v>1.2035469327289301</v>
      </c>
      <c r="U107" s="30" t="s">
        <v>14</v>
      </c>
      <c r="V107" s="37">
        <v>30.87</v>
      </c>
      <c r="W107" s="41">
        <v>-12.1</v>
      </c>
      <c r="X107" s="35">
        <v>37.6</v>
      </c>
      <c r="Y107" s="39">
        <v>-0.7</v>
      </c>
      <c r="Z107" s="35">
        <v>9.34</v>
      </c>
      <c r="AA107" s="15">
        <f>[1]CVS!C106</f>
        <v>9.7087058223068592</v>
      </c>
      <c r="AB107" s="37">
        <v>-12.84</v>
      </c>
      <c r="AC107" s="15">
        <f>[1]CVS!D106</f>
        <v>-14.054440357888501</v>
      </c>
      <c r="AD107" s="29">
        <v>29.5</v>
      </c>
      <c r="AE107" s="23">
        <v>2.7983870967741935</v>
      </c>
      <c r="AF107" s="33">
        <v>2.5483870967741935</v>
      </c>
      <c r="AG107" s="33">
        <v>1.3790322580645162</v>
      </c>
      <c r="AH107" s="30">
        <v>2.943548387096774</v>
      </c>
      <c r="AI107" s="4"/>
    </row>
    <row r="108" spans="1:35" x14ac:dyDescent="0.2">
      <c r="A108" s="13">
        <v>41487</v>
      </c>
      <c r="B108" s="35">
        <v>-11.91</v>
      </c>
      <c r="C108" s="14">
        <f>[1]CVS!H107</f>
        <v>-10.336268</v>
      </c>
      <c r="D108" s="15">
        <f>[1]CVS!I107</f>
        <v>-7.984368027733912</v>
      </c>
      <c r="E108" s="16">
        <v>-8.24</v>
      </c>
      <c r="F108" s="14">
        <f>[1]CVS!J107</f>
        <v>-6.9786712</v>
      </c>
      <c r="G108" s="15">
        <f>[1]CVS!K107</f>
        <v>-7.0598283011400085</v>
      </c>
      <c r="H108" s="23">
        <v>-2.4500000000000002</v>
      </c>
      <c r="I108" s="24">
        <f>[1]CVS!E107</f>
        <v>-2.3785156482303602</v>
      </c>
      <c r="J108" s="25">
        <v>0.78</v>
      </c>
      <c r="K108" s="28">
        <v>0</v>
      </c>
      <c r="L108" s="26">
        <v>0.22</v>
      </c>
      <c r="M108" s="25">
        <v>0.6</v>
      </c>
      <c r="N108" s="40">
        <v>0.17499999999999999</v>
      </c>
      <c r="O108" s="40">
        <v>0.22500000000000001</v>
      </c>
      <c r="P108" s="35">
        <v>24.29</v>
      </c>
      <c r="Q108" s="5">
        <f>[1]CVS!L107</f>
        <v>22.495367000000002</v>
      </c>
      <c r="R108" s="15">
        <f>[1]CVS!M107</f>
        <v>22.0634200194004</v>
      </c>
      <c r="S108" s="35">
        <v>1.74</v>
      </c>
      <c r="T108" s="29">
        <f>[1]CVS!F107</f>
        <v>-0.40917187281591799</v>
      </c>
      <c r="U108" s="30" t="s">
        <v>14</v>
      </c>
      <c r="V108" s="37">
        <v>28.2</v>
      </c>
      <c r="W108" s="41">
        <v>-11.6</v>
      </c>
      <c r="X108" s="35">
        <v>35.200000000000003</v>
      </c>
      <c r="Y108" s="39">
        <v>-2</v>
      </c>
      <c r="Z108" s="35">
        <v>11.34</v>
      </c>
      <c r="AA108" s="15">
        <f>[1]CVS!C107</f>
        <v>11.612586326346999</v>
      </c>
      <c r="AB108" s="37">
        <v>-12.37</v>
      </c>
      <c r="AC108" s="15">
        <f>[1]CVS!D107</f>
        <v>-13.4174844966563</v>
      </c>
      <c r="AD108" s="29">
        <v>29.6</v>
      </c>
      <c r="AE108" s="23">
        <v>2.8</v>
      </c>
      <c r="AF108" s="33">
        <v>2.5</v>
      </c>
      <c r="AG108" s="33">
        <v>1.4</v>
      </c>
      <c r="AH108" s="30">
        <v>2.9</v>
      </c>
      <c r="AI108" s="4"/>
    </row>
    <row r="109" spans="1:35" x14ac:dyDescent="0.2">
      <c r="A109" s="13">
        <v>41518</v>
      </c>
      <c r="B109" s="35">
        <v>-7.3985000000000003</v>
      </c>
      <c r="C109" s="14">
        <f>[1]CVS!H108</f>
        <v>-6.6178618</v>
      </c>
      <c r="D109" s="15">
        <f>[1]CVS!I108</f>
        <v>-7.3792400546836996</v>
      </c>
      <c r="E109" s="16">
        <v>-4.53</v>
      </c>
      <c r="F109" s="14">
        <f>[1]CVS!J108</f>
        <v>-4.8228862000000001</v>
      </c>
      <c r="G109" s="15">
        <f>[1]CVS!K108</f>
        <v>-6.4249672402541362</v>
      </c>
      <c r="H109" s="23">
        <v>1.35</v>
      </c>
      <c r="I109" s="24">
        <f>[1]CVS!E108</f>
        <v>-0.90513640541030904</v>
      </c>
      <c r="J109" s="25">
        <v>0.76</v>
      </c>
      <c r="K109" s="28">
        <v>0</v>
      </c>
      <c r="L109" s="26">
        <v>0.24</v>
      </c>
      <c r="M109" s="25">
        <v>0.63</v>
      </c>
      <c r="N109" s="40">
        <v>0.14800000000000002</v>
      </c>
      <c r="O109" s="40">
        <v>0.222</v>
      </c>
      <c r="P109" s="35">
        <v>21.14</v>
      </c>
      <c r="Q109" s="5">
        <f>[1]CVS!L108</f>
        <v>19.620826999999998</v>
      </c>
      <c r="R109" s="15">
        <f>[1]CVS!M108</f>
        <v>22.083553790731479</v>
      </c>
      <c r="S109" s="35">
        <v>4.66</v>
      </c>
      <c r="T109" s="29">
        <f>[1]CVS!F108</f>
        <v>1.0782345453009099</v>
      </c>
      <c r="U109" s="30" t="s">
        <v>14</v>
      </c>
      <c r="V109" s="37">
        <v>25.6</v>
      </c>
      <c r="W109" s="41">
        <v>-10.9</v>
      </c>
      <c r="X109" s="35">
        <v>32.700000000000003</v>
      </c>
      <c r="Y109" s="39">
        <v>-3.2</v>
      </c>
      <c r="Z109" s="35">
        <v>14.29</v>
      </c>
      <c r="AA109" s="15">
        <f>[1]CVS!C108</f>
        <v>14.179323285869099</v>
      </c>
      <c r="AB109" s="37">
        <v>-12.54</v>
      </c>
      <c r="AC109" s="15">
        <f>[1]CVS!D108</f>
        <v>-12.690255756992199</v>
      </c>
      <c r="AD109" s="29">
        <v>29.8</v>
      </c>
      <c r="AE109" s="23">
        <v>2.8</v>
      </c>
      <c r="AF109" s="33">
        <v>2.5</v>
      </c>
      <c r="AG109" s="33">
        <v>1.5</v>
      </c>
      <c r="AH109" s="30">
        <v>2.9</v>
      </c>
      <c r="AI109" s="4"/>
    </row>
    <row r="110" spans="1:35" x14ac:dyDescent="0.2">
      <c r="A110" s="13">
        <v>41548</v>
      </c>
      <c r="B110" s="35">
        <v>-10.43</v>
      </c>
      <c r="C110" s="14">
        <f>[1]CVS!H109</f>
        <v>-7.5549143000000001</v>
      </c>
      <c r="D110" s="15">
        <f>[1]CVS!I109</f>
        <v>-6.4316948451709246</v>
      </c>
      <c r="E110" s="16">
        <v>-11.32</v>
      </c>
      <c r="F110" s="14">
        <f>[1]CVS!J109</f>
        <v>-6.5561870000000004</v>
      </c>
      <c r="G110" s="15">
        <f>[1]CVS!K109</f>
        <v>-5.7062377764367413</v>
      </c>
      <c r="H110" s="23">
        <v>-5.43</v>
      </c>
      <c r="I110" s="24">
        <f>[1]CVS!E109</f>
        <v>-1.62791304777548</v>
      </c>
      <c r="J110" s="25">
        <v>0.88200000000000001</v>
      </c>
      <c r="K110" s="28">
        <v>0</v>
      </c>
      <c r="L110" s="26">
        <v>0.11799999999999999</v>
      </c>
      <c r="M110" s="25">
        <v>0.61099999999999999</v>
      </c>
      <c r="N110" s="40">
        <v>0.19400000000000001</v>
      </c>
      <c r="O110" s="40">
        <v>0.19400000000000001</v>
      </c>
      <c r="P110" s="35">
        <v>20.13</v>
      </c>
      <c r="Q110" s="5">
        <f>[1]CVS!L109</f>
        <v>18.190574000000002</v>
      </c>
      <c r="R110" s="15">
        <f>[1]CVS!M109</f>
        <v>22.129497986449813</v>
      </c>
      <c r="S110" s="35">
        <v>2.2000000000000002</v>
      </c>
      <c r="T110" s="29">
        <f>[1]CVS!F109</f>
        <v>0.238523638873884</v>
      </c>
      <c r="U110" s="30" t="s">
        <v>14</v>
      </c>
      <c r="V110" s="37">
        <v>25</v>
      </c>
      <c r="W110" s="41">
        <v>-11.4</v>
      </c>
      <c r="X110" s="35">
        <v>37.799999999999997</v>
      </c>
      <c r="Y110" s="39">
        <v>6.7</v>
      </c>
      <c r="Z110" s="35">
        <v>11.53</v>
      </c>
      <c r="AA110" s="15">
        <f>[1]CVS!C109</f>
        <v>11.5058056683977</v>
      </c>
      <c r="AB110" s="37">
        <v>-10.67</v>
      </c>
      <c r="AC110" s="15">
        <f>[1]CVS!D109</f>
        <v>-9.3496238946185795</v>
      </c>
      <c r="AD110" s="29">
        <v>31.5</v>
      </c>
      <c r="AE110" s="23">
        <v>2.8</v>
      </c>
      <c r="AF110" s="33">
        <v>2.7</v>
      </c>
      <c r="AG110" s="33">
        <v>1.5</v>
      </c>
      <c r="AH110" s="30">
        <v>2.8</v>
      </c>
      <c r="AI110" s="4"/>
    </row>
    <row r="111" spans="1:35" x14ac:dyDescent="0.2">
      <c r="A111" s="13">
        <v>41579</v>
      </c>
      <c r="B111" s="35">
        <v>-3.67</v>
      </c>
      <c r="C111" s="14">
        <f>[1]CVS!H110</f>
        <v>-0.50567711000000004</v>
      </c>
      <c r="D111" s="15">
        <f>[1]CVS!I110</f>
        <v>-5.2541647171814736</v>
      </c>
      <c r="E111" s="16">
        <v>-4.1900000000000004</v>
      </c>
      <c r="F111" s="14">
        <f>[1]CVS!J110</f>
        <v>-2.6453281</v>
      </c>
      <c r="G111" s="15">
        <f>[1]CVS!K110</f>
        <v>-4.9185581951169919</v>
      </c>
      <c r="H111" s="23">
        <v>-7.63</v>
      </c>
      <c r="I111" s="24">
        <f>[1]CVS!E110</f>
        <v>-4.9296437041977299</v>
      </c>
      <c r="J111" s="25">
        <v>0.70599999999999996</v>
      </c>
      <c r="K111" s="28">
        <v>0</v>
      </c>
      <c r="L111" s="26">
        <v>0.29399999999999998</v>
      </c>
      <c r="M111" s="25">
        <v>0.6</v>
      </c>
      <c r="N111" s="40">
        <v>0.13300000000000001</v>
      </c>
      <c r="O111" s="40">
        <v>0.26700000000000002</v>
      </c>
      <c r="P111" s="35">
        <v>28.86</v>
      </c>
      <c r="Q111" s="5">
        <f>[1]CVS!L110</f>
        <v>27.377397999999999</v>
      </c>
      <c r="R111" s="15">
        <f>[1]CVS!M110</f>
        <v>22.104877538496947</v>
      </c>
      <c r="S111" s="35">
        <v>-1.01</v>
      </c>
      <c r="T111" s="29">
        <f>[1]CVS!F110</f>
        <v>-0.92770265226105197</v>
      </c>
      <c r="U111" s="30" t="s">
        <v>14</v>
      </c>
      <c r="V111" s="37">
        <v>26.5</v>
      </c>
      <c r="W111" s="41">
        <v>-6.8</v>
      </c>
      <c r="X111" s="35">
        <v>38.700000000000003</v>
      </c>
      <c r="Y111" s="39">
        <v>-13.3</v>
      </c>
      <c r="Z111" s="35">
        <v>4.13</v>
      </c>
      <c r="AA111" s="15">
        <f>[1]CVS!C110</f>
        <v>2.6261245202896002</v>
      </c>
      <c r="AB111" s="37">
        <v>-3.15</v>
      </c>
      <c r="AC111" s="15">
        <f>[1]CVS!D110</f>
        <v>-1.44758932257724</v>
      </c>
      <c r="AD111" s="29">
        <v>30.1</v>
      </c>
      <c r="AE111" s="23">
        <v>2.8</v>
      </c>
      <c r="AF111" s="33">
        <v>2.6</v>
      </c>
      <c r="AG111" s="33">
        <v>1.6</v>
      </c>
      <c r="AH111" s="30">
        <v>2.8</v>
      </c>
      <c r="AI111" s="4"/>
    </row>
    <row r="112" spans="1:35" x14ac:dyDescent="0.2">
      <c r="A112" s="13">
        <v>41609</v>
      </c>
      <c r="B112" s="35">
        <v>-6.05</v>
      </c>
      <c r="C112" s="14">
        <f>[1]CVS!H111</f>
        <v>-5.6331103000000002</v>
      </c>
      <c r="D112" s="15">
        <f>[1]CVS!I111</f>
        <v>-4.0398891437249072</v>
      </c>
      <c r="E112" s="16">
        <v>8.19</v>
      </c>
      <c r="F112" s="14">
        <f>[1]CVS!J111</f>
        <v>-3.7604725000000001</v>
      </c>
      <c r="G112" s="15">
        <f>[1]CVS!K111</f>
        <v>-4.1379942078796885</v>
      </c>
      <c r="H112" s="23">
        <v>-1.54</v>
      </c>
      <c r="I112" s="24">
        <f>[1]CVS!E111</f>
        <v>-2.27398947053186</v>
      </c>
      <c r="J112" s="25">
        <v>0.61899999999999999</v>
      </c>
      <c r="K112" s="28">
        <v>0</v>
      </c>
      <c r="L112" s="26">
        <v>0.38100000000000001</v>
      </c>
      <c r="M112" s="25">
        <v>0.55600000000000005</v>
      </c>
      <c r="N112" s="40">
        <v>0.27800000000000002</v>
      </c>
      <c r="O112" s="40">
        <v>0.16700000000000001</v>
      </c>
      <c r="P112" s="35">
        <v>22.73</v>
      </c>
      <c r="Q112" s="5">
        <f>[1]CVS!L111</f>
        <v>22.502386999999999</v>
      </c>
      <c r="R112" s="15">
        <f>[1]CVS!M111</f>
        <v>21.629941552451136</v>
      </c>
      <c r="S112" s="35">
        <v>1.07</v>
      </c>
      <c r="T112" s="29">
        <f>[1]CVS!F111</f>
        <v>1.05621613093921</v>
      </c>
      <c r="U112" s="30" t="s">
        <v>14</v>
      </c>
      <c r="V112" s="37">
        <v>24.3</v>
      </c>
      <c r="W112" s="41">
        <v>-4.7</v>
      </c>
      <c r="X112" s="35">
        <v>39</v>
      </c>
      <c r="Y112" s="39">
        <v>-7.5</v>
      </c>
      <c r="Z112" s="35">
        <v>-0.03</v>
      </c>
      <c r="AA112" s="15">
        <f>[1]CVS!C111</f>
        <v>-3.49322553461844</v>
      </c>
      <c r="AB112" s="37">
        <v>-2.93</v>
      </c>
      <c r="AC112" s="15">
        <f>[1]CVS!D111</f>
        <v>-1.66804552713014</v>
      </c>
      <c r="AD112" s="29">
        <v>30.3</v>
      </c>
      <c r="AE112" s="23">
        <v>2.9</v>
      </c>
      <c r="AF112" s="33">
        <v>2.5</v>
      </c>
      <c r="AG112" s="33">
        <v>1.6</v>
      </c>
      <c r="AH112" s="30">
        <v>2.8</v>
      </c>
      <c r="AI112" s="4"/>
    </row>
    <row r="113" spans="1:35" x14ac:dyDescent="0.2">
      <c r="A113" s="13">
        <v>41640</v>
      </c>
      <c r="B113" s="35">
        <v>-0.61</v>
      </c>
      <c r="C113" s="14">
        <f>[1]CVS!H112</f>
        <v>-8.6144478000000007</v>
      </c>
      <c r="D113" s="15">
        <f>[1]CVS!I112</f>
        <v>-2.6404897843444917</v>
      </c>
      <c r="E113" s="16">
        <v>16.54</v>
      </c>
      <c r="F113" s="14">
        <f>[1]CVS!J112</f>
        <v>-5.3700852000000001</v>
      </c>
      <c r="G113" s="15">
        <f>[1]CVS!K112</f>
        <v>-3.2770697928479735</v>
      </c>
      <c r="H113" s="23">
        <v>13.6</v>
      </c>
      <c r="I113" s="24">
        <f>[1]CVS!E112</f>
        <v>1.62869402295583</v>
      </c>
      <c r="J113" s="25">
        <v>0.73299999999999998</v>
      </c>
      <c r="K113" s="28">
        <v>0</v>
      </c>
      <c r="L113" s="26">
        <v>0.26700000000000002</v>
      </c>
      <c r="M113" s="25">
        <v>0.58299999999999996</v>
      </c>
      <c r="N113" s="40">
        <v>0.16700000000000001</v>
      </c>
      <c r="O113" s="40">
        <v>0.25</v>
      </c>
      <c r="P113" s="35">
        <v>16.34</v>
      </c>
      <c r="Q113" s="5">
        <f>[1]CVS!L112</f>
        <v>23.151513999999999</v>
      </c>
      <c r="R113" s="15">
        <f>[1]CVS!M112</f>
        <v>20.704257152703811</v>
      </c>
      <c r="S113" s="35">
        <v>5.21</v>
      </c>
      <c r="T113" s="29">
        <f>[1]CVS!F112</f>
        <v>3.5233789392349202</v>
      </c>
      <c r="U113" s="30" t="s">
        <v>14</v>
      </c>
      <c r="V113" s="37">
        <v>24.1</v>
      </c>
      <c r="W113" s="41">
        <v>-3.6</v>
      </c>
      <c r="X113" s="35">
        <v>36.4</v>
      </c>
      <c r="Y113" s="39">
        <v>-7</v>
      </c>
      <c r="Z113" s="35">
        <v>4.0599999999999996</v>
      </c>
      <c r="AA113" s="15">
        <f>[1]CVS!C112</f>
        <v>1.68063791256999</v>
      </c>
      <c r="AB113" s="37">
        <v>-0.87</v>
      </c>
      <c r="AC113" s="15">
        <f>[1]CVS!D112</f>
        <v>-0.12552880953435999</v>
      </c>
      <c r="AD113" s="29">
        <v>30.2</v>
      </c>
      <c r="AE113" s="23">
        <v>2.8</v>
      </c>
      <c r="AF113" s="33">
        <v>2.5</v>
      </c>
      <c r="AG113" s="33">
        <v>1.5</v>
      </c>
      <c r="AH113" s="30">
        <v>3</v>
      </c>
      <c r="AI113" s="4"/>
    </row>
    <row r="114" spans="1:35" x14ac:dyDescent="0.2">
      <c r="A114" s="13">
        <v>41671</v>
      </c>
      <c r="B114" s="35">
        <v>6.52</v>
      </c>
      <c r="C114" s="14">
        <f>[1]CVS!H113</f>
        <v>1.8468781999999999</v>
      </c>
      <c r="D114" s="15">
        <f>[1]CVS!I113</f>
        <v>-1.0222085256536453</v>
      </c>
      <c r="E114" s="16">
        <v>-10.82</v>
      </c>
      <c r="F114" s="14">
        <f>[1]CVS!J113</f>
        <v>-4.5707671000000003</v>
      </c>
      <c r="G114" s="15">
        <f>[1]CVS!K113</f>
        <v>-2.2211490930457307</v>
      </c>
      <c r="H114" s="23">
        <v>1.8</v>
      </c>
      <c r="I114" s="24">
        <f>[1]CVS!E113</f>
        <v>-4.8937757933224003E-2</v>
      </c>
      <c r="J114" s="25">
        <v>0.69199999999999995</v>
      </c>
      <c r="K114" s="28">
        <v>0.154</v>
      </c>
      <c r="L114" s="26">
        <v>0.154</v>
      </c>
      <c r="M114" s="25">
        <v>0.75</v>
      </c>
      <c r="N114" s="40">
        <v>8.3000000000000004E-2</v>
      </c>
      <c r="O114" s="40">
        <v>0.16700000000000001</v>
      </c>
      <c r="P114" s="35">
        <v>18.09</v>
      </c>
      <c r="Q114" s="5">
        <f>[1]CVS!L113</f>
        <v>19.485173</v>
      </c>
      <c r="R114" s="15">
        <f>[1]CVS!M113</f>
        <v>19.390157323182276</v>
      </c>
      <c r="S114" s="35">
        <v>-0.52</v>
      </c>
      <c r="T114" s="29">
        <f>[1]CVS!F113</f>
        <v>1.6530920587183699</v>
      </c>
      <c r="U114" s="30" t="s">
        <v>14</v>
      </c>
      <c r="V114" s="37">
        <v>25.2</v>
      </c>
      <c r="W114" s="41">
        <v>0</v>
      </c>
      <c r="X114" s="35">
        <v>35.799999999999997</v>
      </c>
      <c r="Y114" s="39">
        <v>-5.0999999999999996</v>
      </c>
      <c r="Z114" s="35">
        <v>6.33</v>
      </c>
      <c r="AA114" s="15">
        <f>[1]CVS!C113</f>
        <v>5.21086977924978</v>
      </c>
      <c r="AB114" s="37">
        <v>-3.16</v>
      </c>
      <c r="AC114" s="15">
        <f>[1]CVS!D113</f>
        <v>-3.41030429141049</v>
      </c>
      <c r="AD114" s="29">
        <v>28.5</v>
      </c>
      <c r="AE114" s="23">
        <v>2.8</v>
      </c>
      <c r="AF114" s="33">
        <v>2.8</v>
      </c>
      <c r="AG114" s="33">
        <v>1.6</v>
      </c>
      <c r="AH114" s="30">
        <v>3</v>
      </c>
      <c r="AI114" s="4"/>
    </row>
    <row r="115" spans="1:35" x14ac:dyDescent="0.2">
      <c r="A115" s="13">
        <v>41699</v>
      </c>
      <c r="B115" s="35">
        <v>4.8899999999999997</v>
      </c>
      <c r="C115" s="14">
        <f>[1]CVS!H114</f>
        <v>3.5569278</v>
      </c>
      <c r="D115" s="15">
        <f>[1]CVS!I114</f>
        <v>0.41893159352878512</v>
      </c>
      <c r="E115" s="16">
        <v>-5.41</v>
      </c>
      <c r="F115" s="14">
        <f>[1]CVS!J114</f>
        <v>0.25105140999999997</v>
      </c>
      <c r="G115" s="15">
        <f>[1]CVS!K114</f>
        <v>-1.0061728994933925</v>
      </c>
      <c r="H115" s="23">
        <v>-0.38</v>
      </c>
      <c r="I115" s="24">
        <f>[1]CVS!E114</f>
        <v>1.1911018476014701</v>
      </c>
      <c r="J115" s="25">
        <v>0.36799999999999999</v>
      </c>
      <c r="K115" s="28">
        <v>0.316</v>
      </c>
      <c r="L115" s="26">
        <v>0.316</v>
      </c>
      <c r="M115" s="25">
        <v>0.84599999999999997</v>
      </c>
      <c r="N115" s="40">
        <v>7.6999999999999999E-2</v>
      </c>
      <c r="O115" s="40">
        <v>7.6999999999999999E-2</v>
      </c>
      <c r="P115" s="35">
        <v>18.78</v>
      </c>
      <c r="Q115" s="5">
        <f>[1]CVS!L114</f>
        <v>18.853083000000002</v>
      </c>
      <c r="R115" s="15">
        <f>[1]CVS!M114</f>
        <v>17.926036691504191</v>
      </c>
      <c r="S115" s="35">
        <v>-1.21</v>
      </c>
      <c r="T115" s="29">
        <f>[1]CVS!F114</f>
        <v>0.92603066652433697</v>
      </c>
      <c r="U115" s="30" t="s">
        <v>14</v>
      </c>
      <c r="V115" s="37">
        <v>20.3</v>
      </c>
      <c r="W115" s="41">
        <v>-2.4</v>
      </c>
      <c r="X115" s="35">
        <v>32.5</v>
      </c>
      <c r="Y115" s="39">
        <v>-2.5</v>
      </c>
      <c r="Z115" s="35">
        <v>-1.87</v>
      </c>
      <c r="AA115" s="15">
        <f>[1]CVS!C114</f>
        <v>-0.64598974847801605</v>
      </c>
      <c r="AB115" s="37">
        <v>-4.46</v>
      </c>
      <c r="AC115" s="15">
        <f>[1]CVS!D114</f>
        <v>-3.08484170343216</v>
      </c>
      <c r="AD115" s="29">
        <v>23.3</v>
      </c>
      <c r="AE115" s="23">
        <v>2.7</v>
      </c>
      <c r="AF115" s="33">
        <v>2.5</v>
      </c>
      <c r="AG115" s="33">
        <v>1.6</v>
      </c>
      <c r="AH115" s="30">
        <v>2.9</v>
      </c>
      <c r="AI115" s="4"/>
    </row>
    <row r="116" spans="1:35" x14ac:dyDescent="0.2">
      <c r="A116" s="13">
        <v>41730</v>
      </c>
      <c r="B116" s="35">
        <v>0.77</v>
      </c>
      <c r="C116" s="14">
        <f>[1]CVS!H115</f>
        <v>1.7063516999999999</v>
      </c>
      <c r="D116" s="15">
        <f>[1]CVS!I115</f>
        <v>1.4933166513374521</v>
      </c>
      <c r="E116" s="16">
        <v>-3.13</v>
      </c>
      <c r="F116" s="14">
        <f>[1]CVS!J115</f>
        <v>0.27246796000000001</v>
      </c>
      <c r="G116" s="15">
        <f>[1]CVS!K115</f>
        <v>0.16288073010125298</v>
      </c>
      <c r="H116" s="23">
        <v>0.94</v>
      </c>
      <c r="I116" s="24">
        <f>[1]CVS!E115</f>
        <v>2.1352193553730201</v>
      </c>
      <c r="J116" s="25">
        <v>0.71399999999999997</v>
      </c>
      <c r="K116" s="28">
        <v>0.14299999999999999</v>
      </c>
      <c r="L116" s="26">
        <v>0.14299999999999999</v>
      </c>
      <c r="M116" s="25">
        <v>0.58799999999999997</v>
      </c>
      <c r="N116" s="40">
        <v>0.29399999999999998</v>
      </c>
      <c r="O116" s="40">
        <v>0.11799999999999999</v>
      </c>
      <c r="P116" s="35">
        <v>12.82</v>
      </c>
      <c r="Q116" s="5">
        <f>[1]CVS!L115</f>
        <v>12.576345999999999</v>
      </c>
      <c r="R116" s="15">
        <f>[1]CVS!M115</f>
        <v>16.557125545489921</v>
      </c>
      <c r="S116" s="35">
        <v>0.51</v>
      </c>
      <c r="T116" s="29">
        <f>[1]CVS!F115</f>
        <v>2.2082786506419998</v>
      </c>
      <c r="U116" s="30" t="s">
        <v>14</v>
      </c>
      <c r="V116" s="37">
        <v>23</v>
      </c>
      <c r="W116" s="41">
        <v>-9.4</v>
      </c>
      <c r="X116" s="35">
        <v>34.299999999999997</v>
      </c>
      <c r="Y116" s="39">
        <v>-8.4</v>
      </c>
      <c r="Z116" s="35">
        <v>-6.07</v>
      </c>
      <c r="AA116" s="15">
        <f>[1]CVS!C115</f>
        <v>-4.6016388905965799</v>
      </c>
      <c r="AB116" s="37">
        <v>3.17</v>
      </c>
      <c r="AC116" s="15">
        <f>[1]CVS!D115</f>
        <v>1.81879811598324</v>
      </c>
      <c r="AD116" s="29">
        <v>26.3</v>
      </c>
      <c r="AE116" s="23">
        <v>2.8</v>
      </c>
      <c r="AF116" s="33">
        <v>2.4</v>
      </c>
      <c r="AG116" s="33">
        <v>1.4</v>
      </c>
      <c r="AH116" s="30">
        <v>2.8</v>
      </c>
      <c r="AI116" s="4"/>
    </row>
    <row r="117" spans="1:35" x14ac:dyDescent="0.2">
      <c r="A117" s="13">
        <v>41760</v>
      </c>
      <c r="B117" s="35">
        <v>1.32</v>
      </c>
      <c r="C117" s="14">
        <f>[1]CVS!H116</f>
        <v>2.9264277000000001</v>
      </c>
      <c r="D117" s="15">
        <f>[1]CVS!I116</f>
        <v>2.237087848674721</v>
      </c>
      <c r="E117" s="16">
        <v>-0.91</v>
      </c>
      <c r="F117" s="14">
        <f>[1]CVS!J116</f>
        <v>6.1520688000000003</v>
      </c>
      <c r="G117" s="15">
        <f>[1]CVS!K116</f>
        <v>1.1714815300803019</v>
      </c>
      <c r="H117" s="23">
        <v>3.49</v>
      </c>
      <c r="I117" s="24">
        <f>[1]CVS!E116</f>
        <v>7.9984141903525501</v>
      </c>
      <c r="J117" s="25">
        <v>0.64700000000000002</v>
      </c>
      <c r="K117" s="28">
        <v>0.11799999999999999</v>
      </c>
      <c r="L117" s="26">
        <v>0.23499999999999999</v>
      </c>
      <c r="M117" s="25">
        <v>0.58299999999999996</v>
      </c>
      <c r="N117" s="40">
        <v>0.25</v>
      </c>
      <c r="O117" s="40">
        <v>0.16700000000000001</v>
      </c>
      <c r="P117" s="35">
        <v>8.36</v>
      </c>
      <c r="Q117" s="5">
        <f>[1]CVS!L116</f>
        <v>10.031278</v>
      </c>
      <c r="R117" s="15">
        <f>[1]CVS!M116</f>
        <v>15.595348151988317</v>
      </c>
      <c r="S117" s="35">
        <v>-1.49</v>
      </c>
      <c r="T117" s="29">
        <f>[1]CVS!F116</f>
        <v>1.6085916902733199</v>
      </c>
      <c r="U117" s="30" t="s">
        <v>14</v>
      </c>
      <c r="V117" s="37">
        <v>21.7</v>
      </c>
      <c r="W117" s="41">
        <v>-4.4000000000000004</v>
      </c>
      <c r="X117" s="35">
        <v>38</v>
      </c>
      <c r="Y117" s="39">
        <v>-9.5</v>
      </c>
      <c r="Z117" s="35">
        <v>-5.2</v>
      </c>
      <c r="AA117" s="15">
        <f>[1]CVS!C116</f>
        <v>-3.5561936043310798</v>
      </c>
      <c r="AB117" s="37">
        <v>4.7</v>
      </c>
      <c r="AC117" s="15">
        <f>[1]CVS!D116</f>
        <v>3.308839003353</v>
      </c>
      <c r="AD117" s="29">
        <v>29.3</v>
      </c>
      <c r="AE117" s="23">
        <v>2.8</v>
      </c>
      <c r="AF117" s="33">
        <v>2.4</v>
      </c>
      <c r="AG117" s="33">
        <v>1.6</v>
      </c>
      <c r="AH117" s="30">
        <v>2.8</v>
      </c>
    </row>
    <row r="118" spans="1:35" x14ac:dyDescent="0.2">
      <c r="A118" s="13">
        <v>41791</v>
      </c>
      <c r="B118" s="35">
        <v>-2.2000000000000002</v>
      </c>
      <c r="C118" s="14">
        <f>[1]CVS!H117</f>
        <v>-0.8291944</v>
      </c>
      <c r="D118" s="15">
        <f>[1]CVS!I117</f>
        <v>2.7017126489366654</v>
      </c>
      <c r="E118" s="16">
        <v>-6.24</v>
      </c>
      <c r="F118" s="14">
        <f>[1]CVS!J117</f>
        <v>-2.3868998000000001</v>
      </c>
      <c r="G118" s="15">
        <f>[1]CVS!K117</f>
        <v>1.9129832081598614</v>
      </c>
      <c r="H118" s="23">
        <v>2.39</v>
      </c>
      <c r="I118" s="24">
        <f>[1]CVS!E117</f>
        <v>3.42573086264448</v>
      </c>
      <c r="J118" s="25">
        <v>0.61499999999999999</v>
      </c>
      <c r="K118" s="28">
        <v>0.23100000000000001</v>
      </c>
      <c r="L118" s="26">
        <v>0.154</v>
      </c>
      <c r="M118" s="25">
        <v>0.88900000000000001</v>
      </c>
      <c r="N118" s="40">
        <v>0</v>
      </c>
      <c r="O118" s="40">
        <v>0.111</v>
      </c>
      <c r="P118" s="35">
        <v>21.6</v>
      </c>
      <c r="Q118" s="5">
        <f>[1]CVS!L117</f>
        <v>20.165658000000001</v>
      </c>
      <c r="R118" s="15">
        <f>[1]CVS!M117</f>
        <v>15.066241760187081</v>
      </c>
      <c r="S118" s="35">
        <v>2.48</v>
      </c>
      <c r="T118" s="29">
        <f>[1]CVS!F117</f>
        <v>2.8550731726257701</v>
      </c>
      <c r="U118" s="30" t="s">
        <v>14</v>
      </c>
      <c r="V118" s="37">
        <v>21.2</v>
      </c>
      <c r="W118" s="41">
        <v>-1.5</v>
      </c>
      <c r="X118" s="35">
        <v>32.6</v>
      </c>
      <c r="Y118" s="39">
        <v>-12.9</v>
      </c>
      <c r="Z118" s="35">
        <v>-8.2100000000000009</v>
      </c>
      <c r="AA118" s="15">
        <f>[1]CVS!C117</f>
        <v>-5.5504417867880402</v>
      </c>
      <c r="AB118" s="37">
        <v>4.16</v>
      </c>
      <c r="AC118" s="15">
        <f>[1]CVS!D117</f>
        <v>2.9779017327977799</v>
      </c>
      <c r="AD118" s="29">
        <v>26.4</v>
      </c>
      <c r="AE118" s="23">
        <v>3</v>
      </c>
      <c r="AF118" s="33">
        <v>2.2999999999999998</v>
      </c>
      <c r="AG118" s="33">
        <v>1.5</v>
      </c>
      <c r="AH118" s="30">
        <v>2.7</v>
      </c>
    </row>
    <row r="119" spans="1:35" x14ac:dyDescent="0.2">
      <c r="A119" s="13">
        <v>41821</v>
      </c>
      <c r="B119" s="35">
        <v>3.38</v>
      </c>
      <c r="C119" s="14">
        <f>[1]CVS!H118</f>
        <v>4.8191680000000003</v>
      </c>
      <c r="D119" s="15">
        <f>[1]CVS!I118</f>
        <v>2.9882513105787321</v>
      </c>
      <c r="E119" s="16">
        <v>2.39</v>
      </c>
      <c r="F119" s="14">
        <f>[1]CVS!J118</f>
        <v>2.8982747999999998</v>
      </c>
      <c r="G119" s="15">
        <f>[1]CVS!K118</f>
        <v>2.6390551029855138</v>
      </c>
      <c r="H119" s="23">
        <v>0.01</v>
      </c>
      <c r="I119" s="24">
        <f>[1]CVS!E118</f>
        <v>1.7572630985795501</v>
      </c>
      <c r="J119" s="25">
        <v>0.63600000000000001</v>
      </c>
      <c r="K119" s="28">
        <v>0.36399999999999999</v>
      </c>
      <c r="L119" s="26">
        <v>0</v>
      </c>
      <c r="M119" s="25">
        <v>0.70599999999999996</v>
      </c>
      <c r="N119" s="40">
        <v>0.23499999999999999</v>
      </c>
      <c r="O119" s="40">
        <v>5.8999999999999997E-2</v>
      </c>
      <c r="P119" s="35">
        <v>17.34</v>
      </c>
      <c r="Q119" s="5">
        <f>[1]CVS!L118</f>
        <v>15.759430999999999</v>
      </c>
      <c r="R119" s="15">
        <f>[1]CVS!M118</f>
        <v>14.595050802584108</v>
      </c>
      <c r="S119" s="35">
        <v>8.9</v>
      </c>
      <c r="T119" s="29">
        <f>[1]CVS!F118</f>
        <v>8.6308117872576595</v>
      </c>
      <c r="U119" s="30" t="s">
        <v>14</v>
      </c>
      <c r="V119" s="37">
        <v>22.7</v>
      </c>
      <c r="W119" s="41">
        <v>-5.0999999999999996</v>
      </c>
      <c r="X119" s="35">
        <v>37.5</v>
      </c>
      <c r="Y119" s="39">
        <v>-6.7</v>
      </c>
      <c r="Z119" s="35">
        <v>-2.2200000000000002</v>
      </c>
      <c r="AA119" s="15">
        <f>[1]CVS!C118</f>
        <v>-2.4101206937709199</v>
      </c>
      <c r="AB119" s="37">
        <v>7.89</v>
      </c>
      <c r="AC119" s="15">
        <f>[1]CVS!D118</f>
        <v>8.1303532623103703</v>
      </c>
      <c r="AD119" s="29">
        <v>23.7</v>
      </c>
      <c r="AE119" s="23">
        <v>2.8</v>
      </c>
      <c r="AF119" s="33">
        <v>2.2000000000000002</v>
      </c>
      <c r="AG119" s="33">
        <v>1.6</v>
      </c>
      <c r="AH119" s="30">
        <v>2.9</v>
      </c>
    </row>
    <row r="120" spans="1:35" x14ac:dyDescent="0.2">
      <c r="A120" s="13">
        <v>41852</v>
      </c>
      <c r="B120" s="35">
        <v>3.26</v>
      </c>
      <c r="C120" s="14">
        <f>[1]CVS!H119</f>
        <v>4.5898171999999997</v>
      </c>
      <c r="D120" s="15">
        <f>[1]CVS!I119</f>
        <v>2.9437420022048104</v>
      </c>
      <c r="E120" s="16">
        <v>2</v>
      </c>
      <c r="F120" s="14">
        <f>[1]CVS!J119</f>
        <v>2.6280863999999999</v>
      </c>
      <c r="G120" s="15">
        <f>[1]CVS!K119</f>
        <v>3.292022451896377</v>
      </c>
      <c r="H120" s="23">
        <v>2.64</v>
      </c>
      <c r="I120" s="24">
        <f>[1]CVS!E119</f>
        <v>2.7140280439982298</v>
      </c>
      <c r="J120" s="25">
        <v>0.70499999999999996</v>
      </c>
      <c r="K120" s="28">
        <v>0.248</v>
      </c>
      <c r="L120" s="26">
        <v>4.4999999999999998E-2</v>
      </c>
      <c r="M120" s="25">
        <v>0.66749999999999998</v>
      </c>
      <c r="N120" s="40">
        <v>0.214</v>
      </c>
      <c r="O120" s="40">
        <v>0.124</v>
      </c>
      <c r="P120" s="35">
        <v>15.734999999999999</v>
      </c>
      <c r="Q120" s="5">
        <f>[1]CVS!L119</f>
        <v>14.076396000000001</v>
      </c>
      <c r="R120" s="15">
        <f>[1]CVS!M119</f>
        <v>14.173884189361669</v>
      </c>
      <c r="S120" s="35">
        <v>8.17</v>
      </c>
      <c r="T120" s="29">
        <f>[1]CVS!F119</f>
        <v>6.0629047009393098</v>
      </c>
      <c r="U120" s="30" t="s">
        <v>14</v>
      </c>
      <c r="V120" s="37">
        <v>24.5</v>
      </c>
      <c r="W120" s="41">
        <v>-6.9</v>
      </c>
      <c r="X120" s="35">
        <v>34.299999999999997</v>
      </c>
      <c r="Y120" s="39">
        <v>-3</v>
      </c>
      <c r="Z120" s="35">
        <v>-4.9050000000000002</v>
      </c>
      <c r="AA120" s="15">
        <f>[1]CVS!C119</f>
        <v>-4.7608769237680297</v>
      </c>
      <c r="AB120" s="37">
        <v>8.44</v>
      </c>
      <c r="AC120" s="15">
        <f>[1]CVS!D119</f>
        <v>8.06224761515724</v>
      </c>
      <c r="AD120" s="29">
        <v>24.45</v>
      </c>
      <c r="AE120" s="23">
        <v>2.8</v>
      </c>
      <c r="AF120" s="33">
        <v>2.2000000000000002</v>
      </c>
      <c r="AG120" s="33">
        <v>1.6</v>
      </c>
      <c r="AH120" s="30">
        <v>2.9</v>
      </c>
    </row>
    <row r="121" spans="1:35" x14ac:dyDescent="0.2">
      <c r="A121" s="13">
        <v>41883</v>
      </c>
      <c r="B121" s="35">
        <v>3.17</v>
      </c>
      <c r="C121" s="14">
        <f>[1]CVS!H120</f>
        <v>3.7202663999999999</v>
      </c>
      <c r="D121" s="15">
        <f>[1]CVS!I120</f>
        <v>2.5469435175570068</v>
      </c>
      <c r="E121" s="16">
        <v>1.67</v>
      </c>
      <c r="F121" s="14">
        <f>[1]CVS!J120</f>
        <v>1.4444269999999999</v>
      </c>
      <c r="G121" s="15">
        <f>[1]CVS!K120</f>
        <v>3.832859391297359</v>
      </c>
      <c r="H121" s="23">
        <v>5.3</v>
      </c>
      <c r="I121" s="24">
        <f>[1]CVS!E120</f>
        <v>3.1861024985000599</v>
      </c>
      <c r="J121" s="25">
        <v>0.77300000000000002</v>
      </c>
      <c r="K121" s="28">
        <v>0.13600000000000001</v>
      </c>
      <c r="L121" s="26">
        <v>9.0999999999999998E-2</v>
      </c>
      <c r="M121" s="25">
        <v>0.625</v>
      </c>
      <c r="N121" s="40">
        <v>0.188</v>
      </c>
      <c r="O121" s="40">
        <v>0.188</v>
      </c>
      <c r="P121" s="35">
        <v>14.11</v>
      </c>
      <c r="Q121" s="5">
        <f>[1]CVS!L120</f>
        <v>12.704794</v>
      </c>
      <c r="R121" s="15">
        <f>[1]CVS!M120</f>
        <v>13.878619190228342</v>
      </c>
      <c r="S121" s="35">
        <v>7.53</v>
      </c>
      <c r="T121" s="29">
        <f>[1]CVS!F120</f>
        <v>4.2230269143323502</v>
      </c>
      <c r="U121" s="30" t="s">
        <v>14</v>
      </c>
      <c r="V121" s="37">
        <v>26.4</v>
      </c>
      <c r="W121" s="41">
        <v>-8.6</v>
      </c>
      <c r="X121" s="35">
        <v>31.2</v>
      </c>
      <c r="Y121" s="39">
        <v>0.7</v>
      </c>
      <c r="Z121" s="35">
        <v>-7.52</v>
      </c>
      <c r="AA121" s="15">
        <f>[1]CVS!C120</f>
        <v>-6.80950440123046</v>
      </c>
      <c r="AB121" s="37">
        <v>8.9</v>
      </c>
      <c r="AC121" s="15">
        <f>[1]CVS!D120</f>
        <v>7.9408529896937798</v>
      </c>
      <c r="AD121" s="29">
        <v>23.2</v>
      </c>
      <c r="AE121" s="23">
        <v>2.8</v>
      </c>
      <c r="AF121" s="33">
        <v>2.2999999999999998</v>
      </c>
      <c r="AG121" s="33">
        <v>1.5</v>
      </c>
      <c r="AH121" s="30">
        <v>2.9</v>
      </c>
    </row>
    <row r="122" spans="1:35" x14ac:dyDescent="0.2">
      <c r="A122" s="13">
        <v>41913</v>
      </c>
      <c r="B122" s="35">
        <v>-0.66</v>
      </c>
      <c r="C122" s="14">
        <f>[1]CVS!H121</f>
        <v>2.1577278999999998</v>
      </c>
      <c r="D122" s="15">
        <f>[1]CVS!I121</f>
        <v>1.8950373264777989</v>
      </c>
      <c r="E122" s="16">
        <v>-2.38</v>
      </c>
      <c r="F122" s="14">
        <f>[1]CVS!J121</f>
        <v>2.2924471</v>
      </c>
      <c r="G122" s="15">
        <f>[1]CVS!K121</f>
        <v>4.174774874003699</v>
      </c>
      <c r="H122" s="23">
        <v>-3.97</v>
      </c>
      <c r="I122" s="24">
        <f>[1]CVS!E121</f>
        <v>-0.51901124599884996</v>
      </c>
      <c r="J122" s="25">
        <v>1</v>
      </c>
      <c r="K122" s="28">
        <v>0</v>
      </c>
      <c r="L122" s="26">
        <v>0</v>
      </c>
      <c r="M122" s="25">
        <v>0.76900000000000002</v>
      </c>
      <c r="N122" s="40">
        <v>0.154</v>
      </c>
      <c r="O122" s="40">
        <v>7.6999999999999999E-2</v>
      </c>
      <c r="P122" s="35">
        <v>17.87</v>
      </c>
      <c r="Q122" s="5">
        <f>[1]CVS!L121</f>
        <v>16.031167</v>
      </c>
      <c r="R122" s="15">
        <f>[1]CVS!M121</f>
        <v>13.778119536089713</v>
      </c>
      <c r="S122" s="35">
        <v>0.21</v>
      </c>
      <c r="T122" s="29">
        <f>[1]CVS!F121</f>
        <v>-1.63159184674823</v>
      </c>
      <c r="U122" s="30" t="s">
        <v>14</v>
      </c>
      <c r="V122" s="37">
        <v>27.8</v>
      </c>
      <c r="W122" s="41">
        <v>-8</v>
      </c>
      <c r="X122" s="35">
        <v>34.1</v>
      </c>
      <c r="Y122" s="39">
        <v>-5.4</v>
      </c>
      <c r="Z122" s="35">
        <v>-11.58</v>
      </c>
      <c r="AA122" s="15">
        <f>[1]CVS!C121</f>
        <v>-11.328561690039299</v>
      </c>
      <c r="AB122" s="37">
        <v>11.32</v>
      </c>
      <c r="AC122" s="15">
        <f>[1]CVS!D121</f>
        <v>11.809560445358599</v>
      </c>
      <c r="AD122" s="29">
        <v>25</v>
      </c>
      <c r="AE122" s="23">
        <v>3.1</v>
      </c>
      <c r="AF122" s="33">
        <v>2.2999999999999998</v>
      </c>
      <c r="AG122" s="33">
        <v>1.4</v>
      </c>
      <c r="AH122" s="30">
        <v>2.7</v>
      </c>
    </row>
    <row r="123" spans="1:35" x14ac:dyDescent="0.2">
      <c r="A123" s="13">
        <v>41944</v>
      </c>
      <c r="B123" s="35">
        <v>-1.5288697017268449</v>
      </c>
      <c r="C123" s="14">
        <f>[1]CVS!H122</f>
        <v>1.7766469</v>
      </c>
      <c r="D123" s="15">
        <f>[1]CVS!I122</f>
        <v>1.1696166169710327</v>
      </c>
      <c r="E123" s="16">
        <v>14.670045351473926</v>
      </c>
      <c r="F123" s="14">
        <f>[1]CVS!J122</f>
        <v>15.562535</v>
      </c>
      <c r="G123" s="15">
        <f>[1]CVS!K122</f>
        <v>4.0591481843919759</v>
      </c>
      <c r="H123" s="23">
        <v>4.235336356764928</v>
      </c>
      <c r="I123" s="24">
        <f>[1]CVS!E122</f>
        <v>7.0958987538526799</v>
      </c>
      <c r="J123" s="25">
        <v>0.57099999999999995</v>
      </c>
      <c r="K123" s="28">
        <v>0.14299999999999999</v>
      </c>
      <c r="L123" s="26">
        <v>0.28599999999999998</v>
      </c>
      <c r="M123" s="25">
        <v>1</v>
      </c>
      <c r="N123" s="40">
        <v>0</v>
      </c>
      <c r="O123" s="40">
        <v>0</v>
      </c>
      <c r="P123" s="35">
        <v>11.67824074074074</v>
      </c>
      <c r="Q123" s="5">
        <f>[1]CVS!L122</f>
        <v>10.235987</v>
      </c>
      <c r="R123" s="15">
        <f>[1]CVS!M122</f>
        <v>13.856801102439256</v>
      </c>
      <c r="S123" s="35">
        <v>0.27932630906768841</v>
      </c>
      <c r="T123" s="29">
        <f>[1]CVS!F122</f>
        <v>0.24269954374142999</v>
      </c>
      <c r="U123" s="30" t="s">
        <v>14</v>
      </c>
      <c r="V123" s="37">
        <v>26</v>
      </c>
      <c r="W123" s="41">
        <v>5.0999999999999996</v>
      </c>
      <c r="X123" s="35">
        <v>36.299999999999997</v>
      </c>
      <c r="Y123" s="39">
        <v>0</v>
      </c>
      <c r="Z123" s="35">
        <v>-8.7333387888707037</v>
      </c>
      <c r="AA123" s="15">
        <f>[1]CVS!C122</f>
        <v>-9.3725637349561897</v>
      </c>
      <c r="AB123" s="37">
        <v>8.2193658170914539</v>
      </c>
      <c r="AC123" s="15">
        <f>[1]CVS!D122</f>
        <v>9.3579554138943593</v>
      </c>
      <c r="AD123" s="29">
        <v>25.9</v>
      </c>
      <c r="AE123" s="23">
        <v>3</v>
      </c>
      <c r="AF123" s="33">
        <v>2.1</v>
      </c>
      <c r="AG123" s="33">
        <v>1.5</v>
      </c>
      <c r="AH123" s="30">
        <v>2.8</v>
      </c>
    </row>
    <row r="124" spans="1:35" x14ac:dyDescent="0.2">
      <c r="A124" s="13">
        <v>41974</v>
      </c>
      <c r="B124" s="35">
        <v>-4.74</v>
      </c>
      <c r="C124" s="14">
        <f>[1]CVS!H123</f>
        <v>-4.3414004000000004</v>
      </c>
      <c r="D124" s="15">
        <f>[1]CVS!I123</f>
        <v>0.57117317945222257</v>
      </c>
      <c r="E124" s="16">
        <v>13.11</v>
      </c>
      <c r="F124" s="14">
        <f>[1]CVS!J123</f>
        <v>1.4452077000000001</v>
      </c>
      <c r="G124" s="15">
        <f>[1]CVS!K123</f>
        <v>3.0919393425219575</v>
      </c>
      <c r="H124" s="23">
        <v>2.46</v>
      </c>
      <c r="I124" s="24">
        <f>[1]CVS!E123</f>
        <v>1.3771049483326001</v>
      </c>
      <c r="J124" s="25">
        <v>0.70799999999999996</v>
      </c>
      <c r="K124" s="28">
        <v>0.125</v>
      </c>
      <c r="L124" s="26">
        <v>0.16700000000000001</v>
      </c>
      <c r="M124" s="25">
        <v>0.71399999999999997</v>
      </c>
      <c r="N124" s="40">
        <v>0.14299999999999999</v>
      </c>
      <c r="O124" s="40">
        <v>0.14299999999999999</v>
      </c>
      <c r="P124" s="35">
        <v>15.91</v>
      </c>
      <c r="Q124" s="5">
        <f>[1]CVS!L123</f>
        <v>15.782633000000001</v>
      </c>
      <c r="R124" s="15">
        <f>[1]CVS!M123</f>
        <v>14.26116951037551</v>
      </c>
      <c r="S124" s="35">
        <v>1.89</v>
      </c>
      <c r="T124" s="29">
        <f>[1]CVS!F123</f>
        <v>1.42395429833386</v>
      </c>
      <c r="U124" s="30" t="s">
        <v>14</v>
      </c>
      <c r="V124" s="37">
        <v>23.8</v>
      </c>
      <c r="W124" s="41">
        <v>6.6</v>
      </c>
      <c r="X124" s="35">
        <v>38.700000000000003</v>
      </c>
      <c r="Y124" s="39">
        <v>-2.5</v>
      </c>
      <c r="Z124" s="35">
        <v>-7.63</v>
      </c>
      <c r="AA124" s="15">
        <f>[1]CVS!C123</f>
        <v>-10.191689887520401</v>
      </c>
      <c r="AB124" s="37">
        <v>10.91</v>
      </c>
      <c r="AC124" s="15">
        <f>[1]CVS!D123</f>
        <v>11.6454863181051</v>
      </c>
      <c r="AD124" s="29">
        <v>23</v>
      </c>
      <c r="AE124" s="23">
        <v>3.1</v>
      </c>
      <c r="AF124" s="33">
        <v>2.2000000000000002</v>
      </c>
      <c r="AG124" s="33">
        <v>1.4</v>
      </c>
      <c r="AH124" s="30">
        <v>2.8</v>
      </c>
    </row>
    <row r="125" spans="1:35" x14ac:dyDescent="0.2">
      <c r="A125" s="13">
        <v>42005</v>
      </c>
      <c r="B125" s="35">
        <v>7.32</v>
      </c>
      <c r="C125" s="14">
        <f>[1]CVS!H124</f>
        <v>-0.69431635000000003</v>
      </c>
      <c r="D125" s="15">
        <f>[1]CVS!I124</f>
        <v>0.34387004772026136</v>
      </c>
      <c r="E125" s="16">
        <v>25.6</v>
      </c>
      <c r="F125" s="14">
        <f>[1]CVS!J124</f>
        <v>3.0929153</v>
      </c>
      <c r="G125" s="15">
        <f>[1]CVS!K124</f>
        <v>1.7066901537489523</v>
      </c>
      <c r="H125" s="23">
        <v>14.61</v>
      </c>
      <c r="I125" s="24">
        <f>[1]CVS!E124</f>
        <v>3.43809776616177</v>
      </c>
      <c r="J125" s="25">
        <v>0.71399999999999997</v>
      </c>
      <c r="K125" s="28">
        <v>8.5999999999999993E-2</v>
      </c>
      <c r="L125" s="26">
        <v>0.2</v>
      </c>
      <c r="M125" s="25">
        <v>0.57899999999999996</v>
      </c>
      <c r="N125" s="40">
        <v>0.158</v>
      </c>
      <c r="O125" s="40">
        <v>0.26300000000000001</v>
      </c>
      <c r="P125" s="35">
        <v>6.26</v>
      </c>
      <c r="Q125" s="5">
        <f>[1]CVS!L124</f>
        <v>13.281451000000001</v>
      </c>
      <c r="R125" s="15">
        <f>[1]CVS!M124</f>
        <v>14.877240157799948</v>
      </c>
      <c r="S125" s="35">
        <v>4.07</v>
      </c>
      <c r="T125" s="29">
        <f>[1]CVS!F124</f>
        <v>2.8378097939945</v>
      </c>
      <c r="U125" s="30" t="s">
        <v>14</v>
      </c>
      <c r="V125" s="37">
        <v>24.8</v>
      </c>
      <c r="W125" s="41">
        <v>10.1</v>
      </c>
      <c r="X125" s="35">
        <v>37.200000000000003</v>
      </c>
      <c r="Y125" s="39">
        <v>10.9</v>
      </c>
      <c r="Z125" s="35">
        <v>-6.29</v>
      </c>
      <c r="AA125" s="15">
        <f>[1]CVS!C124</f>
        <v>-8.3145548354441896</v>
      </c>
      <c r="AB125" s="37">
        <v>9.14</v>
      </c>
      <c r="AC125" s="15">
        <f>[1]CVS!D124</f>
        <v>9.64868207476162</v>
      </c>
      <c r="AD125" s="29">
        <v>21.1</v>
      </c>
      <c r="AE125" s="23">
        <v>2.9</v>
      </c>
      <c r="AF125" s="33">
        <v>2.2000000000000002</v>
      </c>
      <c r="AG125" s="33">
        <v>1.4</v>
      </c>
      <c r="AH125" s="30">
        <v>3</v>
      </c>
    </row>
    <row r="126" spans="1:35" x14ac:dyDescent="0.2">
      <c r="A126" s="13">
        <v>42036</v>
      </c>
      <c r="B126" s="35">
        <v>5.8</v>
      </c>
      <c r="C126" s="14">
        <f>[1]CVS!H125</f>
        <v>1.2306125999999999</v>
      </c>
      <c r="D126" s="15">
        <f>[1]CVS!I125</f>
        <v>0.37844769590122013</v>
      </c>
      <c r="E126" s="16">
        <v>-9.1199999999999992</v>
      </c>
      <c r="F126" s="14">
        <f>[1]CVS!J125</f>
        <v>-2.062049</v>
      </c>
      <c r="G126" s="15">
        <f>[1]CVS!K125</f>
        <v>0.21847252108855941</v>
      </c>
      <c r="H126" s="23">
        <v>2.3199999999999998</v>
      </c>
      <c r="I126" s="24">
        <f>[1]CVS!E125</f>
        <v>0.69143844770514395</v>
      </c>
      <c r="J126" s="25">
        <v>0.85699999999999998</v>
      </c>
      <c r="K126" s="28">
        <v>0.14299999999999999</v>
      </c>
      <c r="L126" s="26">
        <v>0</v>
      </c>
      <c r="M126" s="25">
        <v>0.875</v>
      </c>
      <c r="N126" s="40">
        <v>0.125</v>
      </c>
      <c r="O126" s="40">
        <v>0</v>
      </c>
      <c r="P126" s="35">
        <v>13.92</v>
      </c>
      <c r="Q126" s="5">
        <f>[1]CVS!L125</f>
        <v>15.207571</v>
      </c>
      <c r="R126" s="15">
        <f>[1]CVS!M125</f>
        <v>15.70048624762299</v>
      </c>
      <c r="S126" s="35">
        <v>-2.34</v>
      </c>
      <c r="T126" s="29">
        <f>[1]CVS!F125</f>
        <v>-3.2312199534513003E-2</v>
      </c>
      <c r="U126" s="30" t="s">
        <v>14</v>
      </c>
      <c r="V126" s="37">
        <v>26.5</v>
      </c>
      <c r="W126" s="41">
        <v>8.4</v>
      </c>
      <c r="X126" s="35">
        <v>42.5</v>
      </c>
      <c r="Y126" s="39">
        <v>-1.5</v>
      </c>
      <c r="Z126" s="35">
        <v>-8.6</v>
      </c>
      <c r="AA126" s="15">
        <f>[1]CVS!C125</f>
        <v>-9.6517548406437701</v>
      </c>
      <c r="AB126" s="37">
        <v>12.91</v>
      </c>
      <c r="AC126" s="15">
        <f>[1]CVS!D125</f>
        <v>12.753918192987101</v>
      </c>
      <c r="AD126" s="29">
        <v>19.100000000000001</v>
      </c>
      <c r="AE126" s="23">
        <v>3</v>
      </c>
      <c r="AF126" s="33">
        <v>2.4</v>
      </c>
      <c r="AG126" s="33">
        <v>1.5</v>
      </c>
      <c r="AH126" s="30">
        <v>2.8</v>
      </c>
    </row>
    <row r="127" spans="1:35" x14ac:dyDescent="0.2">
      <c r="A127" s="13">
        <v>42064</v>
      </c>
      <c r="B127" s="35">
        <v>7.09</v>
      </c>
      <c r="C127" s="14">
        <f>[1]CVS!H126</f>
        <v>5.9435681999999996</v>
      </c>
      <c r="D127" s="15">
        <f>[1]CVS!I126</f>
        <v>0.49095692922043166</v>
      </c>
      <c r="E127" s="16">
        <v>-11.16</v>
      </c>
      <c r="F127" s="14">
        <f>[1]CVS!J126</f>
        <v>-4.1459574999999997</v>
      </c>
      <c r="G127" s="15">
        <f>[1]CVS!K126</f>
        <v>-0.95791322465577622</v>
      </c>
      <c r="H127" s="23">
        <v>4.68</v>
      </c>
      <c r="I127" s="24">
        <f>[1]CVS!E126</f>
        <v>5.9715410555108797</v>
      </c>
      <c r="J127" s="25">
        <v>0.625</v>
      </c>
      <c r="K127" s="28">
        <v>0</v>
      </c>
      <c r="L127" s="26">
        <v>0.375</v>
      </c>
      <c r="M127" s="25">
        <v>0.61499999999999999</v>
      </c>
      <c r="N127" s="40">
        <v>0.23100000000000001</v>
      </c>
      <c r="O127" s="40">
        <v>0.154</v>
      </c>
      <c r="P127" s="23">
        <v>14.53</v>
      </c>
      <c r="Q127" s="5">
        <f>[1]CVS!L126</f>
        <v>14.439025000000001</v>
      </c>
      <c r="R127" s="15">
        <f>[1]CVS!M126</f>
        <v>16.611576007373756</v>
      </c>
      <c r="S127" s="35">
        <v>-0.59</v>
      </c>
      <c r="T127" s="29">
        <f>[1]CVS!F126</f>
        <v>1.08735745528116</v>
      </c>
      <c r="U127" s="30" t="s">
        <v>14</v>
      </c>
      <c r="V127" s="37">
        <v>29.1</v>
      </c>
      <c r="W127" s="41">
        <v>-1.5</v>
      </c>
      <c r="X127" s="35">
        <v>36.799999999999997</v>
      </c>
      <c r="Y127" s="39">
        <v>-3.8</v>
      </c>
      <c r="Z127" s="35">
        <v>-8.68</v>
      </c>
      <c r="AA127" s="15">
        <f>[1]CVS!C126</f>
        <v>-8.3541011865862806</v>
      </c>
      <c r="AB127" s="37">
        <v>8.74</v>
      </c>
      <c r="AC127" s="15">
        <f>[1]CVS!D126</f>
        <v>10.5165439335094</v>
      </c>
      <c r="AD127" s="29">
        <v>18.3</v>
      </c>
      <c r="AE127" s="23">
        <v>3</v>
      </c>
      <c r="AF127" s="33">
        <v>2.2999999999999998</v>
      </c>
      <c r="AG127" s="33">
        <v>1.4</v>
      </c>
      <c r="AH127" s="30">
        <v>2.8</v>
      </c>
    </row>
    <row r="128" spans="1:35" x14ac:dyDescent="0.2">
      <c r="A128" s="13">
        <v>42095</v>
      </c>
      <c r="B128" s="35">
        <v>-2.73</v>
      </c>
      <c r="C128" s="14">
        <f>[1]CVS!H127</f>
        <v>-1.5292889000000001</v>
      </c>
      <c r="D128" s="15">
        <f>[1]CVS!I127</f>
        <v>0.55875538053623408</v>
      </c>
      <c r="E128" s="16">
        <v>-4.04</v>
      </c>
      <c r="F128" s="14">
        <f>[1]CVS!J127</f>
        <v>-0.61923881999999997</v>
      </c>
      <c r="G128" s="15">
        <f>[1]CVS!K127</f>
        <v>-1.5717330491618022</v>
      </c>
      <c r="H128" s="23">
        <v>-0.85</v>
      </c>
      <c r="I128" s="24">
        <f>[1]CVS!E127</f>
        <v>0.28042259234234701</v>
      </c>
      <c r="J128" s="25">
        <v>0.71400000000000008</v>
      </c>
      <c r="K128" s="28">
        <v>0.214</v>
      </c>
      <c r="L128" s="26">
        <v>7.0999999999999994E-2</v>
      </c>
      <c r="M128" s="25">
        <v>0.75</v>
      </c>
      <c r="N128" s="40">
        <v>0.25</v>
      </c>
      <c r="O128" s="40">
        <v>0</v>
      </c>
      <c r="P128" s="23">
        <v>22.83</v>
      </c>
      <c r="Q128" s="5">
        <f>[1]CVS!L127</f>
        <v>22.380161999999999</v>
      </c>
      <c r="R128" s="15">
        <f>[1]CVS!M127</f>
        <v>17.455716135975393</v>
      </c>
      <c r="S128" s="35">
        <v>-0.8</v>
      </c>
      <c r="T128" s="29">
        <f>[1]CVS!F127</f>
        <v>0.69616720796659803</v>
      </c>
      <c r="U128" s="30" t="s">
        <v>14</v>
      </c>
      <c r="V128" s="37">
        <v>27.6</v>
      </c>
      <c r="W128" s="41">
        <v>-2.4</v>
      </c>
      <c r="X128" s="35">
        <v>44.8</v>
      </c>
      <c r="Y128" s="39">
        <v>0</v>
      </c>
      <c r="Z128" s="35">
        <v>-3.92</v>
      </c>
      <c r="AA128" s="15">
        <f>[1]CVS!C127</f>
        <v>-2.9824731311602202</v>
      </c>
      <c r="AB128" s="37">
        <v>11.07</v>
      </c>
      <c r="AC128" s="15">
        <f>[1]CVS!D127</f>
        <v>9.8565766795015293</v>
      </c>
      <c r="AD128" s="29">
        <v>21.4</v>
      </c>
      <c r="AE128" s="23">
        <v>3</v>
      </c>
      <c r="AF128" s="29">
        <v>2.2999999999999998</v>
      </c>
      <c r="AG128" s="29">
        <v>1.3</v>
      </c>
      <c r="AH128" s="30">
        <v>2.9</v>
      </c>
    </row>
    <row r="129" spans="1:34" x14ac:dyDescent="0.2">
      <c r="A129" s="13">
        <v>42125</v>
      </c>
      <c r="B129" s="35">
        <v>-1.35</v>
      </c>
      <c r="C129" s="14">
        <f>[1]CVS!H128</f>
        <v>0.38792354000000001</v>
      </c>
      <c r="D129" s="15">
        <f>[1]CVS!I128</f>
        <v>0.85147487484938045</v>
      </c>
      <c r="E129" s="16">
        <v>-13.84</v>
      </c>
      <c r="F129" s="14">
        <f>[1]CVS!J128</f>
        <v>-6.2165507</v>
      </c>
      <c r="G129" s="15">
        <f>[1]CVS!K128</f>
        <v>-1.6016086213694409</v>
      </c>
      <c r="H129" s="23">
        <v>-9.16</v>
      </c>
      <c r="I129" s="24">
        <f>[1]CVS!E128</f>
        <v>-4.2254536591398404</v>
      </c>
      <c r="J129" s="25">
        <v>0.47299999999999998</v>
      </c>
      <c r="K129" s="28">
        <v>0</v>
      </c>
      <c r="L129" s="26">
        <v>0.52700000000000002</v>
      </c>
      <c r="M129" s="25">
        <v>0.88200000000000001</v>
      </c>
      <c r="N129" s="40">
        <v>0.11800000000000001</v>
      </c>
      <c r="O129" s="40">
        <v>0</v>
      </c>
      <c r="P129" s="23">
        <v>19.77</v>
      </c>
      <c r="Q129" s="5">
        <f>[1]CVS!L128</f>
        <v>21.227594</v>
      </c>
      <c r="R129" s="15">
        <f>[1]CVS!M128</f>
        <v>17.921814698727044</v>
      </c>
      <c r="S129" s="35">
        <v>-1.1299999999999999</v>
      </c>
      <c r="T129" s="29">
        <f>[1]CVS!F128</f>
        <v>1.5286758382939201</v>
      </c>
      <c r="U129" s="30" t="s">
        <v>14</v>
      </c>
      <c r="V129" s="37">
        <v>25</v>
      </c>
      <c r="W129" s="41">
        <v>-2.7</v>
      </c>
      <c r="X129" s="35">
        <v>42</v>
      </c>
      <c r="Y129" s="41">
        <v>-3.5</v>
      </c>
      <c r="Z129" s="35">
        <v>-2.75</v>
      </c>
      <c r="AA129" s="15">
        <f>[1]CVS!C128</f>
        <v>-1.5722457330542601</v>
      </c>
      <c r="AB129" s="37">
        <v>10.220000000000001</v>
      </c>
      <c r="AC129" s="15">
        <f>[1]CVS!D128</f>
        <v>9.1074833138360791</v>
      </c>
      <c r="AD129" s="29">
        <v>23.4</v>
      </c>
      <c r="AE129" s="23">
        <v>2.9</v>
      </c>
      <c r="AF129" s="29">
        <v>2.2999999999999998</v>
      </c>
      <c r="AG129" s="29">
        <v>1.3</v>
      </c>
      <c r="AH129" s="30">
        <v>2.9</v>
      </c>
    </row>
    <row r="130" spans="1:34" x14ac:dyDescent="0.2">
      <c r="A130" s="13">
        <v>42156</v>
      </c>
      <c r="B130" s="35">
        <v>-3.33</v>
      </c>
      <c r="C130" s="14">
        <f>[1]CVS!H129</f>
        <v>-1.9418531000000001</v>
      </c>
      <c r="D130" s="15">
        <f>[1]CVS!I129</f>
        <v>1.4885282241724056</v>
      </c>
      <c r="E130" s="16">
        <v>-7.3</v>
      </c>
      <c r="F130" s="14">
        <f>[1]CVS!J129</f>
        <v>-3.5067515</v>
      </c>
      <c r="G130" s="15">
        <f>[1]CVS!K129</f>
        <v>-0.95763684553071504</v>
      </c>
      <c r="H130" s="23">
        <v>-2.5</v>
      </c>
      <c r="I130" s="24">
        <f>[1]CVS!E129</f>
        <v>-1.3411452727022599</v>
      </c>
      <c r="J130" s="25">
        <v>0.51</v>
      </c>
      <c r="K130" s="28">
        <v>0</v>
      </c>
      <c r="L130" s="26">
        <v>0.49</v>
      </c>
      <c r="M130" s="25">
        <v>0.88</v>
      </c>
      <c r="N130" s="40">
        <v>0.12</v>
      </c>
      <c r="O130" s="40">
        <v>0</v>
      </c>
      <c r="P130" s="23">
        <v>15.3</v>
      </c>
      <c r="Q130" s="5">
        <f>[1]CVS!L129</f>
        <v>13.708691</v>
      </c>
      <c r="R130" s="15">
        <f>[1]CVS!M129</f>
        <v>18.053056441792926</v>
      </c>
      <c r="S130" s="35">
        <v>1.6</v>
      </c>
      <c r="T130" s="29">
        <f>[1]CVS!F129</f>
        <v>2.4213371911017099</v>
      </c>
      <c r="U130" s="30" t="s">
        <v>14</v>
      </c>
      <c r="V130" s="37">
        <v>29.1</v>
      </c>
      <c r="W130" s="41">
        <v>5.2</v>
      </c>
      <c r="X130" s="35">
        <v>36.1</v>
      </c>
      <c r="Y130" s="41">
        <v>-0.7</v>
      </c>
      <c r="Z130" s="35">
        <v>-3.47</v>
      </c>
      <c r="AA130" s="15">
        <f>[1]CVS!C129</f>
        <v>-1.5382252844492199</v>
      </c>
      <c r="AB130" s="37">
        <v>11.58</v>
      </c>
      <c r="AC130" s="17">
        <f>[1]CVS!D129</f>
        <v>10.699921634036301</v>
      </c>
      <c r="AD130" s="42">
        <v>24.2</v>
      </c>
      <c r="AE130" s="23">
        <v>3</v>
      </c>
      <c r="AF130" s="29">
        <v>2.4</v>
      </c>
      <c r="AG130" s="29">
        <v>1.3</v>
      </c>
      <c r="AH130" s="30">
        <v>2.8</v>
      </c>
    </row>
    <row r="131" spans="1:34" x14ac:dyDescent="0.2">
      <c r="A131" s="13">
        <v>42186</v>
      </c>
      <c r="B131" s="35">
        <v>-1.96</v>
      </c>
      <c r="C131" s="14">
        <f>[1]CVS!H130</f>
        <v>-0.77594468999999999</v>
      </c>
      <c r="D131" s="15">
        <f>[1]CVS!I130</f>
        <v>2.5559792236222054</v>
      </c>
      <c r="E131" s="16">
        <v>4.7300000000000004</v>
      </c>
      <c r="F131" s="14">
        <f>[1]CVS!J130</f>
        <v>3.9270219000000002</v>
      </c>
      <c r="G131" s="15">
        <f>[1]CVS!K130</f>
        <v>0.11807515261813988</v>
      </c>
      <c r="H131" s="23">
        <v>-0.17</v>
      </c>
      <c r="I131" s="24">
        <f>[1]CVS!E130</f>
        <v>0.73586348836556104</v>
      </c>
      <c r="J131" s="25">
        <v>0.76500000000000001</v>
      </c>
      <c r="K131" s="28">
        <v>0.11800000000000001</v>
      </c>
      <c r="L131" s="26">
        <v>0.11800000000000001</v>
      </c>
      <c r="M131" s="25">
        <v>0.65</v>
      </c>
      <c r="N131" s="28">
        <v>0.15</v>
      </c>
      <c r="O131" s="27">
        <v>0.2</v>
      </c>
      <c r="P131" s="23">
        <v>19.670000000000002</v>
      </c>
      <c r="Q131" s="5">
        <f>[1]CVS!L130</f>
        <v>18.268865999999999</v>
      </c>
      <c r="R131" s="15">
        <f>[1]CVS!M130</f>
        <v>18.130451960349699</v>
      </c>
      <c r="S131" s="35">
        <v>0.71</v>
      </c>
      <c r="T131" s="29">
        <f>[1]CVS!F130</f>
        <v>0.271801389684034</v>
      </c>
      <c r="U131" s="30" t="s">
        <v>14</v>
      </c>
      <c r="V131" s="37">
        <v>28.6</v>
      </c>
      <c r="W131" s="41">
        <v>-8.4</v>
      </c>
      <c r="X131" s="35">
        <v>40.200000000000003</v>
      </c>
      <c r="Y131" s="41">
        <v>1.6</v>
      </c>
      <c r="Z131" s="35">
        <v>-2.6</v>
      </c>
      <c r="AA131" s="15">
        <f>[1]CVS!C130</f>
        <v>-3.2909610515238201</v>
      </c>
      <c r="AB131" s="37">
        <v>6.11</v>
      </c>
      <c r="AC131" s="17">
        <f>[1]CVS!D130</f>
        <v>7.2230337414752803</v>
      </c>
      <c r="AD131" s="42">
        <v>22.3</v>
      </c>
      <c r="AE131" s="23">
        <v>3</v>
      </c>
      <c r="AF131" s="29">
        <v>2.2000000000000002</v>
      </c>
      <c r="AG131" s="29">
        <v>1.4</v>
      </c>
      <c r="AH131" s="30">
        <v>2.8</v>
      </c>
    </row>
    <row r="132" spans="1:34" x14ac:dyDescent="0.2">
      <c r="A132" s="13">
        <v>42217</v>
      </c>
      <c r="B132" s="35">
        <v>3.26</v>
      </c>
      <c r="C132" s="14">
        <f>[1]CVS!H131</f>
        <v>4.4026461000000001</v>
      </c>
      <c r="D132" s="15">
        <f>[1]CVS!I131</f>
        <v>3.8931016449939202</v>
      </c>
      <c r="E132" s="16">
        <v>1.85</v>
      </c>
      <c r="F132" s="14">
        <f>[1]CVS!J131</f>
        <v>1.9520169999999999</v>
      </c>
      <c r="G132" s="15">
        <f>[1]CVS!K131</f>
        <v>1.2000307038538895</v>
      </c>
      <c r="H132" s="23">
        <v>0.82499999999999996</v>
      </c>
      <c r="I132" s="24">
        <f>[1]CVS!E131</f>
        <v>0.80947751729236705</v>
      </c>
      <c r="J132" s="25">
        <v>0.57999999999999996</v>
      </c>
      <c r="K132" s="28">
        <v>0.06</v>
      </c>
      <c r="L132" s="27">
        <v>0.36</v>
      </c>
      <c r="M132" s="25">
        <v>0.625</v>
      </c>
      <c r="N132" s="28">
        <v>0.185</v>
      </c>
      <c r="O132" s="27">
        <v>0.19</v>
      </c>
      <c r="P132" s="23">
        <v>19.97</v>
      </c>
      <c r="Q132" s="5">
        <f>[1]CVS!L131</f>
        <v>18.429449000000002</v>
      </c>
      <c r="R132" s="15">
        <f>[1]CVS!M131</f>
        <v>18.122467573186039</v>
      </c>
      <c r="S132" s="35">
        <v>3.05</v>
      </c>
      <c r="T132" s="29">
        <f>[1]CVS!F131</f>
        <v>1.24655008203377</v>
      </c>
      <c r="U132" s="30" t="s">
        <v>14</v>
      </c>
      <c r="V132" s="37">
        <v>31</v>
      </c>
      <c r="W132" s="41">
        <v>1</v>
      </c>
      <c r="X132" s="35">
        <v>40</v>
      </c>
      <c r="Y132" s="41">
        <v>-2</v>
      </c>
      <c r="Z132" s="35">
        <v>-4.9649999999999999</v>
      </c>
      <c r="AA132" s="15">
        <f>[1]CVS!C131</f>
        <v>-4.9019711152226799</v>
      </c>
      <c r="AB132" s="37">
        <v>9.1050000000000004</v>
      </c>
      <c r="AC132" s="17">
        <f>[1]CVS!D131</f>
        <v>9.3473878719714794</v>
      </c>
      <c r="AD132" s="42">
        <v>21.8</v>
      </c>
      <c r="AE132" s="23">
        <v>2.9</v>
      </c>
      <c r="AF132" s="29">
        <v>2.2999999999999998</v>
      </c>
      <c r="AG132" s="29">
        <v>1.4</v>
      </c>
      <c r="AH132" s="30">
        <v>2.8</v>
      </c>
    </row>
    <row r="133" spans="1:34" x14ac:dyDescent="0.2">
      <c r="A133" s="13">
        <v>42248</v>
      </c>
      <c r="B133" s="35">
        <v>8.36</v>
      </c>
      <c r="C133" s="14">
        <f>[1]CVS!H132</f>
        <v>8.7407064999999999</v>
      </c>
      <c r="D133" s="15">
        <f>[1]CVS!I132</f>
        <v>5.0994625037069881</v>
      </c>
      <c r="E133" s="35">
        <v>-1.03</v>
      </c>
      <c r="F133" s="14">
        <f>[1]CVS!J132</f>
        <v>-1.3093306</v>
      </c>
      <c r="G133" s="15">
        <f>[1]CVS!K132</f>
        <v>2.1367580848081089</v>
      </c>
      <c r="H133" s="23">
        <v>1.9</v>
      </c>
      <c r="I133" s="24">
        <f>[1]CVS!E132</f>
        <v>0.17110286687840401</v>
      </c>
      <c r="J133" s="25">
        <v>0.4</v>
      </c>
      <c r="K133" s="28">
        <v>0</v>
      </c>
      <c r="L133" s="27">
        <v>0.6</v>
      </c>
      <c r="M133" s="25">
        <v>0.6</v>
      </c>
      <c r="N133" s="28">
        <v>0.2</v>
      </c>
      <c r="O133" s="27">
        <v>0.2</v>
      </c>
      <c r="P133" s="23">
        <v>20.27</v>
      </c>
      <c r="Q133" s="5">
        <f>[1]CVS!L132</f>
        <v>18.955953999999998</v>
      </c>
      <c r="R133" s="15">
        <f>[1]CVS!M132</f>
        <v>18.007527443669765</v>
      </c>
      <c r="S133" s="35">
        <v>5.4</v>
      </c>
      <c r="T133" s="29">
        <f>[1]CVS!F132</f>
        <v>2.6761298889685698</v>
      </c>
      <c r="U133" s="30" t="s">
        <v>14</v>
      </c>
      <c r="V133" s="37">
        <v>32.6</v>
      </c>
      <c r="W133" s="41">
        <v>8.9</v>
      </c>
      <c r="X133" s="35">
        <v>39.799999999999997</v>
      </c>
      <c r="Y133" s="41">
        <v>-2.2000000000000002</v>
      </c>
      <c r="Z133" s="35">
        <v>-7.33</v>
      </c>
      <c r="AA133" s="15">
        <f>[1]CVS!C132</f>
        <v>-5.93256842670593</v>
      </c>
      <c r="AB133" s="37">
        <v>12.1</v>
      </c>
      <c r="AC133" s="17">
        <f>[1]CVS!D132</f>
        <v>10.500281889710999</v>
      </c>
      <c r="AD133" s="42">
        <v>21.1</v>
      </c>
      <c r="AE133" s="23">
        <v>2.9</v>
      </c>
      <c r="AF133" s="29">
        <v>2.4</v>
      </c>
      <c r="AG133" s="29">
        <v>1.5</v>
      </c>
      <c r="AH133" s="30">
        <v>2.9</v>
      </c>
    </row>
    <row r="134" spans="1:34" x14ac:dyDescent="0.2">
      <c r="A134" s="13">
        <v>42278</v>
      </c>
      <c r="B134" s="35">
        <v>7.1011847999790421</v>
      </c>
      <c r="C134" s="14">
        <f>[1]CVS!H133</f>
        <v>9.8818167999999993</v>
      </c>
      <c r="D134" s="15">
        <f>[1]CVS!I133</f>
        <v>5.8112866896417135</v>
      </c>
      <c r="E134" s="35">
        <v>2.1869215896885077</v>
      </c>
      <c r="F134" s="14">
        <f>[1]CVS!J133</f>
        <v>6.9449509000000003</v>
      </c>
      <c r="G134" s="15">
        <f>[1]CVS!K133</f>
        <v>2.830885305648065</v>
      </c>
      <c r="H134" s="23">
        <v>-2.0120614035087714</v>
      </c>
      <c r="I134" s="24">
        <f>[1]CVS!E133</f>
        <v>0.74599410732030602</v>
      </c>
      <c r="J134" s="25">
        <v>0</v>
      </c>
      <c r="K134" s="28">
        <v>1</v>
      </c>
      <c r="L134" s="27">
        <v>0</v>
      </c>
      <c r="M134" s="25">
        <v>0.55200000000000005</v>
      </c>
      <c r="N134" s="28">
        <v>0.27600000000000002</v>
      </c>
      <c r="O134" s="27">
        <v>0.17199999999999999</v>
      </c>
      <c r="P134" s="23">
        <v>18.401462943071966</v>
      </c>
      <c r="Q134" s="5">
        <f>[1]CVS!L133</f>
        <v>16.654328</v>
      </c>
      <c r="R134" s="15">
        <f>[1]CVS!M133</f>
        <v>17.786140729903504</v>
      </c>
      <c r="S134" s="35">
        <v>5.0788043478260869</v>
      </c>
      <c r="T134" s="29">
        <f>[1]CVS!F133</f>
        <v>3.7220023667004201</v>
      </c>
      <c r="U134" s="30" t="s">
        <v>14</v>
      </c>
      <c r="V134" s="37">
        <v>29.7</v>
      </c>
      <c r="W134" s="41">
        <v>3.4</v>
      </c>
      <c r="X134" s="35">
        <v>37</v>
      </c>
      <c r="Y134" s="41">
        <v>1.7</v>
      </c>
      <c r="Z134" s="35">
        <v>-2.0175962636222105</v>
      </c>
      <c r="AA134" s="15">
        <f>[1]CVS!C133</f>
        <v>-1.2065285698830299</v>
      </c>
      <c r="AB134" s="37">
        <v>8.6523788779107917</v>
      </c>
      <c r="AC134" s="17">
        <f>[1]CVS!D133</f>
        <v>8.1149176173876807</v>
      </c>
      <c r="AD134" s="42">
        <v>22.7</v>
      </c>
      <c r="AE134" s="23">
        <v>3.1</v>
      </c>
      <c r="AF134" s="29">
        <v>2.1</v>
      </c>
      <c r="AG134" s="29">
        <v>1.4</v>
      </c>
      <c r="AH134" s="30">
        <v>2.9</v>
      </c>
    </row>
    <row r="135" spans="1:34" x14ac:dyDescent="0.2">
      <c r="A135" s="13">
        <v>42310</v>
      </c>
      <c r="B135" s="35">
        <v>-0.45027182120205411</v>
      </c>
      <c r="C135" s="14">
        <f>[1]CVS!H134</f>
        <v>2.9916710000000002</v>
      </c>
      <c r="D135" s="15">
        <f>[1]CVS!I134</f>
        <v>5.9267590924117162</v>
      </c>
      <c r="E135" s="35">
        <v>3.6852380952380948</v>
      </c>
      <c r="F135" s="14">
        <f>[1]CVS!J134</f>
        <v>4.9559610999999997</v>
      </c>
      <c r="G135" s="15">
        <f>[1]CVS!K134</f>
        <v>2.9371203272742537</v>
      </c>
      <c r="H135" s="23">
        <v>1.3418181818181822</v>
      </c>
      <c r="I135" s="24">
        <f>[1]CVS!E134</f>
        <v>3.9855320531106901</v>
      </c>
      <c r="J135" s="25">
        <v>0</v>
      </c>
      <c r="K135" s="28">
        <v>0</v>
      </c>
      <c r="L135" s="27">
        <v>1</v>
      </c>
      <c r="M135" s="25">
        <v>0.7142857142857143</v>
      </c>
      <c r="N135" s="28">
        <v>0.2857142857142857</v>
      </c>
      <c r="O135" s="27">
        <v>0</v>
      </c>
      <c r="P135" s="23">
        <v>17.822138326789489</v>
      </c>
      <c r="Q135" s="5">
        <f>[1]CVS!L134</f>
        <v>16.385618000000001</v>
      </c>
      <c r="R135" s="15">
        <f>[1]CVS!M134</f>
        <v>17.527048716344581</v>
      </c>
      <c r="S135" s="35">
        <v>6.4477851605758589</v>
      </c>
      <c r="T135" s="29">
        <f>[1]CVS!F134</f>
        <v>6.0568576854208196</v>
      </c>
      <c r="U135" s="30" t="s">
        <v>14</v>
      </c>
      <c r="V135" s="37">
        <v>34.299999999999997</v>
      </c>
      <c r="W135" s="41">
        <v>-5.6</v>
      </c>
      <c r="X135" s="35">
        <v>39.299999999999997</v>
      </c>
      <c r="Y135" s="41">
        <v>-5.6</v>
      </c>
      <c r="Z135" s="35">
        <v>-1.3428571428571425</v>
      </c>
      <c r="AA135" s="15">
        <f>[1]CVS!C134</f>
        <v>-1.34001667056204</v>
      </c>
      <c r="AB135" s="37">
        <v>5.57</v>
      </c>
      <c r="AC135" s="17">
        <f>[1]CVS!D134</f>
        <v>5.96910825640804</v>
      </c>
      <c r="AD135" s="42">
        <v>22.6</v>
      </c>
      <c r="AE135" s="23">
        <v>3.1758241758241756</v>
      </c>
      <c r="AF135" s="29">
        <v>2.1538461538461537</v>
      </c>
      <c r="AG135" s="29">
        <v>1.3956043956043955</v>
      </c>
      <c r="AH135" s="30">
        <v>2.8241758241758244</v>
      </c>
    </row>
    <row r="136" spans="1:34" x14ac:dyDescent="0.2">
      <c r="A136" s="13">
        <v>42340</v>
      </c>
      <c r="B136" s="35">
        <v>7.5044078089154791</v>
      </c>
      <c r="C136" s="14">
        <f>[1]CVS!H135</f>
        <v>7.7852006999999999</v>
      </c>
      <c r="D136" s="15">
        <f>[1]CVS!I135</f>
        <v>5.6369084944621477</v>
      </c>
      <c r="E136" s="35">
        <v>17.763628484760943</v>
      </c>
      <c r="F136" s="14">
        <f>[1]CVS!J135</f>
        <v>6.5146664000000003</v>
      </c>
      <c r="G136" s="15">
        <f>[1]CVS!K135</f>
        <v>2.4061470526268791</v>
      </c>
      <c r="H136" s="23">
        <v>4.301221460380293</v>
      </c>
      <c r="I136" s="24">
        <f>[1]CVS!E135</f>
        <v>3.5048061066724299</v>
      </c>
      <c r="J136" s="25">
        <v>0.25</v>
      </c>
      <c r="K136" s="28">
        <v>0</v>
      </c>
      <c r="L136" s="27">
        <v>0.75</v>
      </c>
      <c r="M136" s="25">
        <v>0.6428571428571429</v>
      </c>
      <c r="N136" s="28">
        <v>0.21428571428571427</v>
      </c>
      <c r="O136" s="27">
        <v>0.14285714285714285</v>
      </c>
      <c r="P136" s="23">
        <v>19.983516867359132</v>
      </c>
      <c r="Q136" s="5">
        <f>[1]CVS!L135</f>
        <v>19.963260999999999</v>
      </c>
      <c r="R136" s="15">
        <f>[1]CVS!M135</f>
        <v>17.217567311198284</v>
      </c>
      <c r="S136" s="35">
        <v>5.9389484327603643</v>
      </c>
      <c r="T136" s="29">
        <f>[1]CVS!F135</f>
        <v>5.0980192071212604</v>
      </c>
      <c r="U136" s="30" t="s">
        <v>14</v>
      </c>
      <c r="V136" s="37">
        <v>29.1</v>
      </c>
      <c r="W136" s="41">
        <v>-1.7</v>
      </c>
      <c r="X136" s="35">
        <v>39.200000000000003</v>
      </c>
      <c r="Y136" s="41">
        <v>1.7</v>
      </c>
      <c r="Z136" s="35">
        <v>2.9240151515151513</v>
      </c>
      <c r="AA136" s="15">
        <f>[1]CVS!C135</f>
        <v>1.3198782423105699</v>
      </c>
      <c r="AB136" s="37">
        <v>2.2971846282372592</v>
      </c>
      <c r="AC136" s="17">
        <f>[1]CVS!D135</f>
        <v>2.6687593200870499</v>
      </c>
      <c r="AD136" s="42">
        <v>26.1</v>
      </c>
      <c r="AE136" s="23">
        <v>2.892156862745098</v>
      </c>
      <c r="AF136" s="29">
        <v>2.4607843137254903</v>
      </c>
      <c r="AG136" s="29">
        <v>1.5098039215686274</v>
      </c>
      <c r="AH136" s="30">
        <v>2.9411764705882355</v>
      </c>
    </row>
    <row r="137" spans="1:34" x14ac:dyDescent="0.2">
      <c r="A137" s="13">
        <v>42372</v>
      </c>
      <c r="B137" s="35">
        <v>11.915888694638694</v>
      </c>
      <c r="C137" s="14">
        <f>[1]CVS!H136</f>
        <v>3.7982524</v>
      </c>
      <c r="D137" s="15">
        <f>[1]CVS!I136</f>
        <v>4.9216062615178906</v>
      </c>
      <c r="E137" s="35">
        <v>26.816804047016813</v>
      </c>
      <c r="F137" s="14">
        <f>[1]CVS!J136</f>
        <v>3.7625674</v>
      </c>
      <c r="G137" s="15">
        <f>[1]CVS!K136</f>
        <v>1.3338897280077107</v>
      </c>
      <c r="H137" s="23">
        <v>10.563207735247211</v>
      </c>
      <c r="I137" s="24">
        <f>[1]CVS!E136</f>
        <v>2.0143577146763299E-2</v>
      </c>
      <c r="J137" s="47">
        <v>0.15384615384615385</v>
      </c>
      <c r="K137" s="48">
        <v>0.30769230769230771</v>
      </c>
      <c r="L137" s="49">
        <v>0.53846153846153844</v>
      </c>
      <c r="M137" s="47">
        <v>0.73684210526315785</v>
      </c>
      <c r="N137" s="48">
        <v>0.26315789473684209</v>
      </c>
      <c r="O137" s="49">
        <v>0</v>
      </c>
      <c r="P137" s="23">
        <v>7.8005652680652675</v>
      </c>
      <c r="Q137" s="5">
        <f>[1]CVS!L136</f>
        <v>15.015808</v>
      </c>
      <c r="R137" s="15">
        <f>[1]CVS!M136</f>
        <v>16.762895104947265</v>
      </c>
      <c r="S137" s="35">
        <v>4.0199674233940748</v>
      </c>
      <c r="T137" s="29">
        <f>[1]CVS!F136</f>
        <v>3.2053052474025501</v>
      </c>
      <c r="U137" s="30" t="s">
        <v>14</v>
      </c>
      <c r="V137" s="37">
        <v>32.299999999999997</v>
      </c>
      <c r="W137" s="41">
        <v>-1.8</v>
      </c>
      <c r="X137" s="35">
        <v>38.4</v>
      </c>
      <c r="Y137" s="41">
        <v>-1.5</v>
      </c>
      <c r="Z137" s="35">
        <v>2.6155454601678856</v>
      </c>
      <c r="AA137" s="15">
        <f>[1]CVS!C136</f>
        <v>0.730673842537503</v>
      </c>
      <c r="AB137" s="37">
        <v>6.3246168781637886</v>
      </c>
      <c r="AC137" s="17">
        <f>[1]CVS!D136</f>
        <v>6.95067738847903</v>
      </c>
      <c r="AD137" s="42">
        <v>23.15</v>
      </c>
      <c r="AE137" s="23">
        <v>3.0034722222222223</v>
      </c>
      <c r="AF137" s="29">
        <v>2.3541666666666665</v>
      </c>
      <c r="AG137" s="29">
        <v>1.5243055555555556</v>
      </c>
      <c r="AH137" s="30">
        <v>2.8819444444444446</v>
      </c>
    </row>
    <row r="138" spans="1:34" x14ac:dyDescent="0.2">
      <c r="A138" s="13">
        <v>42404</v>
      </c>
      <c r="B138" s="35">
        <v>10.478846153846154</v>
      </c>
      <c r="C138" s="14">
        <f>[1]CVS!H137</f>
        <v>6.0354663000000004</v>
      </c>
      <c r="D138" s="15">
        <f>[1]CVS!I137</f>
        <v>3.9152771553856889</v>
      </c>
      <c r="E138" s="35">
        <v>-13.563076923076924</v>
      </c>
      <c r="F138" s="14">
        <f>[1]CVS!J137</f>
        <v>-6.1046221999999997</v>
      </c>
      <c r="G138" s="15">
        <f>[1]CVS!K137</f>
        <v>0.11184953118420859</v>
      </c>
      <c r="H138" s="23">
        <v>1.9836842105263159</v>
      </c>
      <c r="I138" s="24">
        <f>[1]CVS!E137</f>
        <v>0.553768304130001</v>
      </c>
      <c r="J138" s="50">
        <v>0</v>
      </c>
      <c r="K138" s="51">
        <v>0.2857142857142857</v>
      </c>
      <c r="L138" s="52">
        <v>0.7142857142857143</v>
      </c>
      <c r="M138" s="47">
        <v>0.72499999999999998</v>
      </c>
      <c r="N138" s="48">
        <v>0.3</v>
      </c>
      <c r="O138" s="49">
        <v>-2.5000000000000001E-2</v>
      </c>
      <c r="P138" s="23">
        <v>13.290000000000001</v>
      </c>
      <c r="Q138" s="5">
        <f>[1]CVS!L137</f>
        <v>14.452064999999999</v>
      </c>
      <c r="R138" s="15">
        <f>[1]CVS!M137</f>
        <v>16.265762608131844</v>
      </c>
      <c r="S138" s="35">
        <v>0.87210526315789472</v>
      </c>
      <c r="T138" s="29">
        <f>[1]CVS!F137</f>
        <v>2.97237126407359</v>
      </c>
      <c r="U138" s="30" t="s">
        <v>14</v>
      </c>
      <c r="V138" s="37">
        <v>31.2</v>
      </c>
      <c r="W138" s="41">
        <v>1.2</v>
      </c>
      <c r="X138" s="35">
        <v>36.9</v>
      </c>
      <c r="Y138" s="41">
        <v>3.5</v>
      </c>
      <c r="Z138" s="35">
        <v>2.1341854636591471</v>
      </c>
      <c r="AA138" s="15">
        <f>[1]CVS!C137</f>
        <v>1.3676546044097799</v>
      </c>
      <c r="AB138" s="37">
        <v>11.335020242914982</v>
      </c>
      <c r="AC138" s="17">
        <f>[1]CVS!D137</f>
        <v>11.3092163346235</v>
      </c>
      <c r="AD138" s="42">
        <v>24.27</v>
      </c>
      <c r="AE138" s="23">
        <v>2.9283276450511946</v>
      </c>
      <c r="AF138" s="29">
        <v>2.3822525597269624</v>
      </c>
      <c r="AG138" s="29">
        <v>1.5597269624573378</v>
      </c>
      <c r="AH138" s="30">
        <v>2.89419795221843</v>
      </c>
    </row>
    <row r="139" spans="1:34" x14ac:dyDescent="0.2">
      <c r="A139" s="13">
        <v>42434</v>
      </c>
      <c r="B139" s="35">
        <v>0.47219973009446736</v>
      </c>
      <c r="C139" s="14">
        <f>[1]CVS!H138</f>
        <v>-0.44033285</v>
      </c>
      <c r="D139" s="15">
        <f>[1]CVS!I138</f>
        <v>2.6715291133026486</v>
      </c>
      <c r="E139" s="35">
        <v>-11.536504723346829</v>
      </c>
      <c r="F139" s="14">
        <f>[1]CVS!J138</f>
        <v>-3.6302872000000002</v>
      </c>
      <c r="G139" s="15">
        <f>[1]CVS!K138</f>
        <v>-0.69374734770262136</v>
      </c>
      <c r="H139" s="23">
        <v>0.7026315789473685</v>
      </c>
      <c r="I139" s="24">
        <f>[1]CVS!E138</f>
        <v>1.4619236570542</v>
      </c>
      <c r="J139" s="50">
        <v>0</v>
      </c>
      <c r="K139" s="51">
        <v>0.6</v>
      </c>
      <c r="L139" s="52">
        <v>0.4</v>
      </c>
      <c r="M139" s="47">
        <v>0.73809523809523814</v>
      </c>
      <c r="N139" s="48">
        <v>0.2857142857142857</v>
      </c>
      <c r="O139" s="49">
        <v>-2.3809523809523808E-2</v>
      </c>
      <c r="P139" s="23">
        <v>19.195580296896086</v>
      </c>
      <c r="Q139" s="5">
        <f>[1]CVS!L138</f>
        <v>18.940467000000002</v>
      </c>
      <c r="R139" s="15">
        <f>[1]CVS!M138</f>
        <v>15.703210611511958</v>
      </c>
      <c r="S139" s="35">
        <v>1.1800944669365721</v>
      </c>
      <c r="T139" s="29">
        <f>[1]CVS!F138</f>
        <v>2.04281956528704</v>
      </c>
      <c r="U139" s="30" t="s">
        <v>14</v>
      </c>
      <c r="V139" s="37">
        <v>30.3</v>
      </c>
      <c r="W139" s="41">
        <v>2.1</v>
      </c>
      <c r="X139" s="35">
        <v>33.4</v>
      </c>
      <c r="Y139" s="41">
        <v>1.5</v>
      </c>
      <c r="Z139" s="35">
        <v>0.39312865497076011</v>
      </c>
      <c r="AA139" s="15">
        <f>[1]CVS!C138</f>
        <v>-0.28298318629664698</v>
      </c>
      <c r="AB139" s="53">
        <v>7.8633633633633639</v>
      </c>
      <c r="AC139" s="17">
        <f>[1]CVS!D138</f>
        <v>10.0456543199249</v>
      </c>
      <c r="AD139" s="42">
        <v>21.3</v>
      </c>
      <c r="AE139" s="35">
        <v>2.9411764705882355</v>
      </c>
      <c r="AF139" s="53">
        <v>2.2941176470588234</v>
      </c>
      <c r="AG139" s="53">
        <v>1.5294117647058822</v>
      </c>
      <c r="AH139" s="41">
        <v>2.8650519031141868</v>
      </c>
    </row>
    <row r="140" spans="1:34" x14ac:dyDescent="0.2">
      <c r="A140" s="13">
        <v>42465</v>
      </c>
      <c r="B140" s="35">
        <v>4.8745060331825032</v>
      </c>
      <c r="C140" s="14">
        <f>[1]CVS!H139</f>
        <v>6.3007752000000004</v>
      </c>
      <c r="D140" s="15">
        <f>[1]CVS!I139</f>
        <v>1.3965016656435962</v>
      </c>
      <c r="E140" s="35">
        <v>-1.906787330316742</v>
      </c>
      <c r="F140" s="14">
        <f>[1]CVS!J139</f>
        <v>1.3340255999999999</v>
      </c>
      <c r="G140" s="15">
        <f>[1]CVS!K139</f>
        <v>-0.96390290061135675</v>
      </c>
      <c r="H140" s="23">
        <v>3.0470086342229203</v>
      </c>
      <c r="I140" s="24">
        <f>[1]CVS!E139</f>
        <v>4.5912929603442301</v>
      </c>
      <c r="J140" s="50">
        <v>0</v>
      </c>
      <c r="K140" s="51">
        <v>1</v>
      </c>
      <c r="L140" s="52">
        <v>0</v>
      </c>
      <c r="M140" s="50">
        <v>0.60869565217391308</v>
      </c>
      <c r="N140" s="51">
        <v>0.2608695652173913</v>
      </c>
      <c r="O140" s="52">
        <v>0.13043478260869565</v>
      </c>
      <c r="P140" s="23">
        <v>17.044566365007544</v>
      </c>
      <c r="Q140" s="5">
        <f>[1]CVS!L139</f>
        <v>16.450313999999999</v>
      </c>
      <c r="R140" s="15">
        <f>[1]CVS!M139</f>
        <v>14.921798063535892</v>
      </c>
      <c r="S140" s="35">
        <v>3.5813197586727004</v>
      </c>
      <c r="T140" s="29">
        <f>[1]CVS!F139</f>
        <v>4.80122060869195</v>
      </c>
      <c r="U140" s="30" t="s">
        <v>14</v>
      </c>
      <c r="V140" s="37">
        <v>30.3</v>
      </c>
      <c r="W140" s="41">
        <v>2.1</v>
      </c>
      <c r="X140" s="35">
        <v>35.4</v>
      </c>
      <c r="Y140" s="41">
        <v>1.1000000000000001</v>
      </c>
      <c r="Z140" s="35">
        <v>-8.2238218210361076</v>
      </c>
      <c r="AA140" s="15">
        <f>[1]CVS!C139</f>
        <v>-8.1479620987581907</v>
      </c>
      <c r="AB140" s="53">
        <v>8.9722456140350868</v>
      </c>
      <c r="AC140" s="17">
        <f>[1]CVS!D139</f>
        <v>8.4150085960413694</v>
      </c>
      <c r="AD140" s="42">
        <v>22.7</v>
      </c>
      <c r="AE140" s="35">
        <v>3.1</v>
      </c>
      <c r="AF140" s="53">
        <v>2.1</v>
      </c>
      <c r="AG140" s="53">
        <v>1.4</v>
      </c>
      <c r="AH140" s="41">
        <v>2.9</v>
      </c>
    </row>
    <row r="141" spans="1:34" x14ac:dyDescent="0.2">
      <c r="A141" s="13">
        <v>42496</v>
      </c>
      <c r="B141" s="35">
        <v>-1.3985856211943171</v>
      </c>
      <c r="C141" s="14">
        <f>[1]CVS!H140</f>
        <v>0.42361886999999998</v>
      </c>
      <c r="D141" s="15">
        <f>[1]CVS!I140</f>
        <v>7.2459381394677683E-2</v>
      </c>
      <c r="E141" s="35">
        <v>-13.987614480176921</v>
      </c>
      <c r="F141" s="14">
        <f>[1]CVS!J140</f>
        <v>-6.3943972000000002</v>
      </c>
      <c r="G141" s="15">
        <f>[1]CVS!K140</f>
        <v>-0.79088097937808444</v>
      </c>
      <c r="H141" s="23">
        <v>-3.5758781415467227</v>
      </c>
      <c r="I141" s="24">
        <f>[1]CVS!E140</f>
        <v>2.25141583432411</v>
      </c>
      <c r="J141" s="50">
        <v>0.33333333333333331</v>
      </c>
      <c r="K141" s="51">
        <v>0.66666666666666696</v>
      </c>
      <c r="L141" s="52">
        <v>0</v>
      </c>
      <c r="M141" s="50">
        <v>0.66216216216216217</v>
      </c>
      <c r="N141" s="51">
        <v>0.21621621621621623</v>
      </c>
      <c r="O141" s="52">
        <v>0.12162162162162163</v>
      </c>
      <c r="P141" s="23">
        <v>14.232604718081131</v>
      </c>
      <c r="Q141" s="5">
        <f>[1]CVS!L140</f>
        <v>15.514505</v>
      </c>
      <c r="R141" s="15">
        <f>[1]CVS!M140</f>
        <v>14.000980055708629</v>
      </c>
      <c r="S141" s="35">
        <v>2.2642279774756697</v>
      </c>
      <c r="T141" s="29">
        <f>[1]CVS!F140</f>
        <v>4.5451742487522999</v>
      </c>
      <c r="U141" s="30" t="s">
        <v>14</v>
      </c>
      <c r="V141" s="37">
        <v>31.3</v>
      </c>
      <c r="W141" s="41">
        <v>0</v>
      </c>
      <c r="X141" s="35">
        <v>36.9</v>
      </c>
      <c r="Y141" s="41">
        <v>-4.3</v>
      </c>
      <c r="Z141" s="35">
        <v>-4.1221515198545555</v>
      </c>
      <c r="AA141" s="15">
        <f>[1]CVS!C140</f>
        <v>-3.2817516931098498</v>
      </c>
      <c r="AB141" s="53">
        <v>7.5773132664437011</v>
      </c>
      <c r="AC141" s="17">
        <f>[1]CVS!D140</f>
        <v>6.9019671195507897</v>
      </c>
      <c r="AD141" s="42">
        <v>22.11</v>
      </c>
      <c r="AE141" s="35">
        <v>3.1648044692737431</v>
      </c>
      <c r="AF141" s="53">
        <v>2.0363128491620111</v>
      </c>
      <c r="AG141" s="53">
        <v>1.2905027932960893</v>
      </c>
      <c r="AH141" s="41">
        <v>2.7737430167597767</v>
      </c>
    </row>
    <row r="142" spans="1:34" x14ac:dyDescent="0.2">
      <c r="A142" s="13">
        <v>42527</v>
      </c>
      <c r="B142" s="35">
        <v>-6.6935954992542808</v>
      </c>
      <c r="C142" s="14">
        <f>[1]CVS!H141</f>
        <v>-5.4192235999999996</v>
      </c>
      <c r="D142" s="15">
        <f>[1]CVS!I141</f>
        <v>-0.96550773633160114</v>
      </c>
      <c r="E142" s="35">
        <v>-1.9240816326530612</v>
      </c>
      <c r="F142" s="14">
        <f>[1]CVS!J141</f>
        <v>1.4016413999999999</v>
      </c>
      <c r="G142" s="15">
        <f>[1]CVS!K141</f>
        <v>-0.1016268386726064</v>
      </c>
      <c r="H142" s="23">
        <v>1.179929015084294</v>
      </c>
      <c r="I142" s="24">
        <f>[1]CVS!E141</f>
        <v>2.3714982810854699</v>
      </c>
      <c r="J142" s="50">
        <v>0.22222222222222221</v>
      </c>
      <c r="K142" s="51">
        <v>0.22222222222222221</v>
      </c>
      <c r="L142" s="52">
        <v>0.55555555555555558</v>
      </c>
      <c r="M142" s="50">
        <v>0.6785714285714286</v>
      </c>
      <c r="N142" s="51">
        <v>0.21428571428571427</v>
      </c>
      <c r="O142" s="52">
        <v>0.10714285714285714</v>
      </c>
      <c r="P142" s="23">
        <v>13.324489795918367</v>
      </c>
      <c r="Q142" s="5">
        <f>[1]CVS!L141</f>
        <v>11.553255</v>
      </c>
      <c r="R142" s="15">
        <f>[1]CVS!M141</f>
        <v>13.130176854820332</v>
      </c>
      <c r="S142" s="35">
        <v>1.7707482993197277</v>
      </c>
      <c r="T142" s="29">
        <f>[1]CVS!F141</f>
        <v>3.06304835171971</v>
      </c>
      <c r="U142" s="30" t="s">
        <v>14</v>
      </c>
      <c r="V142" s="37">
        <v>32.4</v>
      </c>
      <c r="W142" s="41">
        <v>-2.1</v>
      </c>
      <c r="X142" s="35">
        <v>39.200000000000003</v>
      </c>
      <c r="Y142" s="41">
        <v>-4.5999999999999996</v>
      </c>
      <c r="Z142" s="35">
        <v>-4.7328191489361711</v>
      </c>
      <c r="AA142" s="15">
        <f>[1]CVS!C141</f>
        <v>-3.6969896262625301</v>
      </c>
      <c r="AB142" s="53">
        <v>9.9521924144310834</v>
      </c>
      <c r="AC142" s="17">
        <f>[1]CVS!D141</f>
        <v>9.4198853460918297</v>
      </c>
      <c r="AD142" s="42">
        <v>26.36</v>
      </c>
      <c r="AE142" s="35">
        <v>3.2236503856041132</v>
      </c>
      <c r="AF142" s="53">
        <v>2.020565552699229</v>
      </c>
      <c r="AG142" s="53">
        <v>1.2930591259640103</v>
      </c>
      <c r="AH142" s="41">
        <v>2.7377892030848328</v>
      </c>
    </row>
    <row r="143" spans="1:34" x14ac:dyDescent="0.2">
      <c r="A143" s="13">
        <v>42557</v>
      </c>
      <c r="B143" s="35">
        <v>-4.0519277313145414</v>
      </c>
      <c r="C143" s="14">
        <f>[1]CVS!H142</f>
        <v>-3.1882780999999998</v>
      </c>
      <c r="D143" s="15">
        <f>[1]CVS!I142</f>
        <v>-1.3570464118612007</v>
      </c>
      <c r="E143" s="35">
        <v>3.7910374149659858</v>
      </c>
      <c r="F143" s="14">
        <f>[1]CVS!J142</f>
        <v>1.9729270000000001</v>
      </c>
      <c r="G143" s="15">
        <f>[1]CVS!K142</f>
        <v>0.77378360348118014</v>
      </c>
      <c r="H143" s="23">
        <v>2.3421384205856257</v>
      </c>
      <c r="I143" s="24">
        <f>[1]CVS!E142</f>
        <v>2.41386355113434</v>
      </c>
      <c r="J143" s="50">
        <v>0.2</v>
      </c>
      <c r="K143" s="51">
        <v>0.2</v>
      </c>
      <c r="L143" s="52">
        <v>0.6</v>
      </c>
      <c r="M143" s="50">
        <v>0.73134328358208955</v>
      </c>
      <c r="N143" s="51">
        <v>0.22388059701492538</v>
      </c>
      <c r="O143" s="52">
        <v>4.4776119402985072E-2</v>
      </c>
      <c r="P143" s="23">
        <v>8.3080357142857153</v>
      </c>
      <c r="Q143" s="5">
        <f>[1]CVS!L142</f>
        <v>7.0765466000000004</v>
      </c>
      <c r="R143" s="15">
        <f>[1]CVS!M142</f>
        <v>12.607695414300839</v>
      </c>
      <c r="S143" s="35">
        <v>1.9958333333333336</v>
      </c>
      <c r="T143" s="29">
        <f>[1]CVS!F142</f>
        <v>1.4232817911331901</v>
      </c>
      <c r="U143" s="30" t="s">
        <v>14</v>
      </c>
      <c r="V143" s="37">
        <v>31.6</v>
      </c>
      <c r="W143" s="41">
        <v>-4.0999999999999996</v>
      </c>
      <c r="X143" s="35">
        <v>39</v>
      </c>
      <c r="Y143" s="41">
        <v>-5.5</v>
      </c>
      <c r="Z143" s="35">
        <v>-3.4128191489361708</v>
      </c>
      <c r="AA143" s="15">
        <f>[1]CVS!C142</f>
        <v>-3.8178521468644799</v>
      </c>
      <c r="AB143" s="53">
        <v>2.9573913043478259</v>
      </c>
      <c r="AC143" s="17">
        <f>[1]CVS!D142</f>
        <v>4.0450561508467198</v>
      </c>
      <c r="AD143" s="42">
        <v>28.15</v>
      </c>
      <c r="AE143" s="35">
        <v>3.1861111111111109</v>
      </c>
      <c r="AF143" s="53">
        <v>2.0472222222222221</v>
      </c>
      <c r="AG143" s="53">
        <v>1.3027777777777778</v>
      </c>
      <c r="AH143" s="41">
        <v>2.7416666666666667</v>
      </c>
    </row>
    <row r="144" spans="1:34" x14ac:dyDescent="0.2">
      <c r="A144" s="13">
        <v>42588</v>
      </c>
      <c r="B144" s="35">
        <v>-3.8456397915831966</v>
      </c>
      <c r="C144" s="14">
        <f>[1]CVS!H143</f>
        <v>-2.8723768000000001</v>
      </c>
      <c r="D144" s="15">
        <f>[1]CVS!I143</f>
        <v>-1.0622145827336349</v>
      </c>
      <c r="E144" s="35">
        <v>2.2000000000000002</v>
      </c>
      <c r="F144" s="14">
        <f>[1]CVS!J143</f>
        <v>1.8359296000000001</v>
      </c>
      <c r="G144" s="15">
        <f>[1]CVS!K143</f>
        <v>1.6134232232084866</v>
      </c>
      <c r="H144" s="23">
        <v>-0.57573030661539981</v>
      </c>
      <c r="I144" s="24">
        <f>[1]CVS!E143</f>
        <v>-0.94079267602852501</v>
      </c>
      <c r="J144" s="50">
        <v>0.1</v>
      </c>
      <c r="K144" s="51">
        <v>0.21111111111111111</v>
      </c>
      <c r="L144" s="52">
        <v>0.68888888888888888</v>
      </c>
      <c r="M144" s="50">
        <v>0.69461901021209749</v>
      </c>
      <c r="N144" s="51">
        <v>0.24351924587588375</v>
      </c>
      <c r="O144" s="52">
        <v>6.1861743912018846E-2</v>
      </c>
      <c r="P144" s="23">
        <v>11.620816798941799</v>
      </c>
      <c r="Q144" s="5">
        <f>[1]CVS!L143</f>
        <v>10.210119000000001</v>
      </c>
      <c r="R144" s="15">
        <f>[1]CVS!M143</f>
        <v>12.618395072125281</v>
      </c>
      <c r="S144" s="35">
        <v>4.5267984330484339</v>
      </c>
      <c r="T144" s="29">
        <f>[1]CVS!F143</f>
        <v>3.29324702766404</v>
      </c>
      <c r="U144" s="30" t="s">
        <v>14</v>
      </c>
      <c r="V144" s="37">
        <v>29.9</v>
      </c>
      <c r="W144" s="41">
        <v>-2.2000000000000002</v>
      </c>
      <c r="X144" s="35">
        <v>38.5</v>
      </c>
      <c r="Y144" s="41">
        <v>-2.9</v>
      </c>
      <c r="Z144" s="35">
        <v>-5.0848665880427468</v>
      </c>
      <c r="AA144" s="15">
        <f>[1]CVS!C143</f>
        <v>-4.6728536852527496</v>
      </c>
      <c r="AB144" s="53">
        <v>6.1806187290969898</v>
      </c>
      <c r="AC144" s="17">
        <f>[1]CVS!D143</f>
        <v>6.2969964361089499</v>
      </c>
      <c r="AD144" s="41">
        <v>27.62</v>
      </c>
      <c r="AE144" s="35">
        <v>3.1691425120772942</v>
      </c>
      <c r="AF144" s="53">
        <v>2.0583937198067632</v>
      </c>
      <c r="AG144" s="53">
        <v>1.3100845410628019</v>
      </c>
      <c r="AH144" s="41">
        <v>2.7512681159420289</v>
      </c>
    </row>
    <row r="145" spans="1:34" x14ac:dyDescent="0.2">
      <c r="A145" s="54">
        <v>42619</v>
      </c>
      <c r="B145" s="35">
        <v>2.0086183310533521</v>
      </c>
      <c r="C145" s="14">
        <f>[1]CVS!H144</f>
        <v>2.3443222000000001</v>
      </c>
      <c r="D145" s="15">
        <f>[1]CVS!I144</f>
        <v>-0.17281347340487727</v>
      </c>
      <c r="E145" s="35">
        <v>10.802949881855492</v>
      </c>
      <c r="F145" s="14">
        <f>[1]CVS!J144</f>
        <v>10.496933</v>
      </c>
      <c r="G145" s="15">
        <f>[1]CVS!K144</f>
        <v>2.281634205736597</v>
      </c>
      <c r="H145" s="23">
        <v>2.0476354734616664</v>
      </c>
      <c r="I145" s="24">
        <f>[1]CVS!E144</f>
        <v>0.47077242185562101</v>
      </c>
      <c r="J145" s="50">
        <v>0</v>
      </c>
      <c r="K145" s="51">
        <v>0.22222222222222221</v>
      </c>
      <c r="L145" s="52">
        <v>0.77777777777777779</v>
      </c>
      <c r="M145" s="50">
        <v>0.65789473684210531</v>
      </c>
      <c r="N145" s="51">
        <v>0.26315789473684209</v>
      </c>
      <c r="O145" s="52">
        <v>7.8947368421052627E-2</v>
      </c>
      <c r="P145" s="23">
        <v>13.616720557144637</v>
      </c>
      <c r="Q145" s="5">
        <f>[1]CVS!L144</f>
        <v>12.401152</v>
      </c>
      <c r="R145" s="15">
        <f>[1]CVS!M144</f>
        <v>12.949210791139228</v>
      </c>
      <c r="S145" s="35">
        <v>4.5069372294372299</v>
      </c>
      <c r="T145" s="29">
        <f>[1]CVS!F144</f>
        <v>2.5054819308215501</v>
      </c>
      <c r="U145" s="30" t="s">
        <v>14</v>
      </c>
      <c r="V145" s="37">
        <v>28.1</v>
      </c>
      <c r="W145" s="41">
        <v>-0.4</v>
      </c>
      <c r="X145" s="35">
        <v>38</v>
      </c>
      <c r="Y145" s="41">
        <v>-0.4</v>
      </c>
      <c r="Z145" s="35">
        <v>-8.9476519415543798</v>
      </c>
      <c r="AA145" s="15">
        <f>[1]CVS!C144</f>
        <v>-7.1442043786330203</v>
      </c>
      <c r="AB145" s="53">
        <v>12.3238933982684</v>
      </c>
      <c r="AC145" s="17">
        <f>[1]CVS!D144</f>
        <v>10.0871425038497</v>
      </c>
      <c r="AD145" s="41">
        <v>27.1</v>
      </c>
      <c r="AE145" s="35">
        <v>3.152173913043478</v>
      </c>
      <c r="AF145" s="53">
        <v>2.0695652173913044</v>
      </c>
      <c r="AG145" s="53">
        <v>1.317391304347826</v>
      </c>
      <c r="AH145" s="41">
        <v>2.7608695652173911</v>
      </c>
    </row>
    <row r="146" spans="1:34" x14ac:dyDescent="0.2">
      <c r="A146" s="54">
        <v>42649</v>
      </c>
      <c r="B146" s="35">
        <v>-2.2248172757475082</v>
      </c>
      <c r="C146" s="14">
        <f>[1]CVS!H145</f>
        <v>0.63988381999999999</v>
      </c>
      <c r="D146" s="15">
        <f>[1]CVS!I145</f>
        <v>1.0891281940240365</v>
      </c>
      <c r="E146" s="35">
        <v>-4.8659090909090903</v>
      </c>
      <c r="F146" s="14">
        <f>[1]CVS!J145</f>
        <v>0.37128844999999999</v>
      </c>
      <c r="G146" s="15">
        <f>[1]CVS!K145</f>
        <v>2.658766389299378</v>
      </c>
      <c r="H146" s="23">
        <v>0.67133053221288552</v>
      </c>
      <c r="I146" s="24">
        <f>[1]CVS!E145</f>
        <v>2.60278358274787</v>
      </c>
      <c r="J146" s="25">
        <v>0</v>
      </c>
      <c r="K146" s="28">
        <v>0.2857142857142857</v>
      </c>
      <c r="L146" s="27">
        <v>0.7142857142857143</v>
      </c>
      <c r="M146" s="25">
        <v>0.76</v>
      </c>
      <c r="N146" s="28">
        <v>0.16</v>
      </c>
      <c r="O146" s="27">
        <v>0.08</v>
      </c>
      <c r="P146" s="23">
        <v>20.69104651162791</v>
      </c>
      <c r="Q146" s="5">
        <f>[1]CVS!L145</f>
        <v>19.048393000000001</v>
      </c>
      <c r="R146" s="15">
        <f>[1]CVS!M145</f>
        <v>13.213820262812328</v>
      </c>
      <c r="S146" s="35">
        <v>5.2536544850498341</v>
      </c>
      <c r="T146" s="29">
        <f>[1]CVS!F145</f>
        <v>4.6359376681802198</v>
      </c>
      <c r="U146" s="30" t="s">
        <v>14</v>
      </c>
      <c r="V146" s="37">
        <v>30.2</v>
      </c>
      <c r="W146" s="41">
        <v>-9.4</v>
      </c>
      <c r="X146" s="35">
        <v>35.5</v>
      </c>
      <c r="Y146" s="41">
        <v>-0.7</v>
      </c>
      <c r="Z146" s="35">
        <v>-6.6522222222222229</v>
      </c>
      <c r="AA146" s="15">
        <f>[1]CVS!C145</f>
        <v>-5.7672127669654296</v>
      </c>
      <c r="AB146" s="37">
        <v>13.579240484724355</v>
      </c>
      <c r="AC146" s="17">
        <f>[1]CVS!D145</f>
        <v>12.2225600506119</v>
      </c>
      <c r="AD146" s="41">
        <v>27.21</v>
      </c>
      <c r="AE146" s="35">
        <v>3.1328125</v>
      </c>
      <c r="AF146" s="53">
        <v>1.9921875</v>
      </c>
      <c r="AG146" s="53">
        <v>1.3203125</v>
      </c>
      <c r="AH146" s="41">
        <v>2.796875</v>
      </c>
    </row>
    <row r="147" spans="1:34" x14ac:dyDescent="0.2">
      <c r="A147" s="54">
        <v>42680</v>
      </c>
      <c r="B147" s="35">
        <v>-5.8527272727272734</v>
      </c>
      <c r="C147" s="14">
        <f>[1]CVS!H146</f>
        <v>-2.2737471999999999</v>
      </c>
      <c r="D147" s="15">
        <f>[1]CVS!I146</f>
        <v>2.6826705948193288</v>
      </c>
      <c r="E147" s="35">
        <v>-5.2819318181818184</v>
      </c>
      <c r="F147" s="14">
        <f>[1]CVS!J146</f>
        <v>-3.0922904999999998</v>
      </c>
      <c r="G147" s="15">
        <f>[1]CVS!K146</f>
        <v>3.2161983023654752</v>
      </c>
      <c r="H147" s="23">
        <v>-4.8668841642228733</v>
      </c>
      <c r="I147" s="24">
        <f>[1]CVS!E146</f>
        <v>-2.62655150240214</v>
      </c>
      <c r="J147" s="25">
        <v>0</v>
      </c>
      <c r="K147" s="28">
        <v>0.13333333333333333</v>
      </c>
      <c r="L147" s="27">
        <v>0.8666666666666667</v>
      </c>
      <c r="M147" s="25">
        <v>0.68852459016393441</v>
      </c>
      <c r="N147" s="28">
        <v>0.21311475409836064</v>
      </c>
      <c r="O147" s="27">
        <v>9.8360655737704916E-2</v>
      </c>
      <c r="P147" s="23">
        <v>19.638238636363639</v>
      </c>
      <c r="Q147" s="5">
        <f>[1]CVS!L146</f>
        <v>18.199255999999998</v>
      </c>
      <c r="R147" s="15">
        <f>[1]CVS!M146</f>
        <v>12.986472488604216</v>
      </c>
      <c r="S147" s="35">
        <v>4.1072727272727274</v>
      </c>
      <c r="T147" s="29">
        <f>[1]CVS!F146</f>
        <v>3.2177508539431199</v>
      </c>
      <c r="U147" s="30" t="s">
        <v>14</v>
      </c>
      <c r="V147" s="37">
        <v>29.7</v>
      </c>
      <c r="W147" s="41">
        <v>-4.2</v>
      </c>
      <c r="X147" s="35">
        <v>37</v>
      </c>
      <c r="Y147" s="41">
        <v>0</v>
      </c>
      <c r="Z147" s="35">
        <v>-4.8153703703703705</v>
      </c>
      <c r="AA147" s="15">
        <f>[1]CVS!C146</f>
        <v>-4.3733219760233597</v>
      </c>
      <c r="AB147" s="37">
        <v>16.262362778730704</v>
      </c>
      <c r="AC147" s="17">
        <f>[1]CVS!D146</f>
        <v>16.226235970129402</v>
      </c>
      <c r="AD147" s="41">
        <v>24.63</v>
      </c>
      <c r="AE147" s="35">
        <v>3.1689008042895441</v>
      </c>
      <c r="AF147" s="53">
        <v>2.0723860589812331</v>
      </c>
      <c r="AG147" s="53">
        <v>1.3163538873994638</v>
      </c>
      <c r="AH147" s="41">
        <v>2.6621983914209117</v>
      </c>
    </row>
    <row r="148" spans="1:34" x14ac:dyDescent="0.2">
      <c r="A148" s="54">
        <v>42710</v>
      </c>
      <c r="B148" s="35">
        <v>7.9522635072837922</v>
      </c>
      <c r="C148" s="14">
        <f>[1]CVS!H147</f>
        <v>8.1975826999999999</v>
      </c>
      <c r="D148" s="15">
        <f>[1]CVS!I147</f>
        <v>4.5345541651088013</v>
      </c>
      <c r="E148" s="35">
        <v>14.243499907800112</v>
      </c>
      <c r="F148" s="14">
        <f>[1]CVS!J147</f>
        <v>3.8953169999999999</v>
      </c>
      <c r="G148" s="15">
        <f>[1]CVS!K147</f>
        <v>4.2607417151805569</v>
      </c>
      <c r="H148" s="23">
        <v>4.7292046365823435</v>
      </c>
      <c r="I148" s="24">
        <f>[1]CVS!E147</f>
        <v>4.19745631006308</v>
      </c>
      <c r="J148" s="25">
        <v>0</v>
      </c>
      <c r="K148" s="28">
        <v>0.13333333333333333</v>
      </c>
      <c r="L148" s="27">
        <v>0.8666666666666667</v>
      </c>
      <c r="M148" s="25">
        <v>0.72580645161290325</v>
      </c>
      <c r="N148" s="28">
        <v>0.22580645161290322</v>
      </c>
      <c r="O148" s="27">
        <v>4.8387096774193547E-2</v>
      </c>
      <c r="P148" s="23">
        <v>11.457781670661996</v>
      </c>
      <c r="Q148" s="5">
        <f>[1]CVS!L147</f>
        <v>11.580275</v>
      </c>
      <c r="R148" s="15">
        <f>[1]CVS!M147</f>
        <v>12.261169904304564</v>
      </c>
      <c r="S148" s="35">
        <v>3.4119218500797448</v>
      </c>
      <c r="T148" s="29">
        <f>[1]CVS!F147</f>
        <v>2.2452655985570802</v>
      </c>
      <c r="U148" s="30" t="s">
        <v>14</v>
      </c>
      <c r="V148" s="37">
        <v>31.7</v>
      </c>
      <c r="W148" s="41">
        <v>-6.5</v>
      </c>
      <c r="X148" s="35">
        <v>38.299999999999997</v>
      </c>
      <c r="Y148" s="41">
        <v>-2.4</v>
      </c>
      <c r="Z148" s="35">
        <v>-5.2904761904761903</v>
      </c>
      <c r="AA148" s="15">
        <f>[1]CVS!C147</f>
        <v>-6.4420676730070801</v>
      </c>
      <c r="AB148" s="37">
        <v>10.817978896103897</v>
      </c>
      <c r="AC148" s="17">
        <f>[1]CVS!D147</f>
        <v>11.368110984529901</v>
      </c>
      <c r="AD148" s="41">
        <v>23.61</v>
      </c>
      <c r="AE148" s="35">
        <v>3.21875</v>
      </c>
      <c r="AF148" s="53">
        <v>2.125</v>
      </c>
      <c r="AG148" s="53">
        <v>1.2786458333333333</v>
      </c>
      <c r="AH148" s="41">
        <v>2.609375</v>
      </c>
    </row>
    <row r="149" spans="1:34" x14ac:dyDescent="0.2">
      <c r="A149" s="13">
        <v>42738</v>
      </c>
      <c r="B149" s="35">
        <v>14.195364341085272</v>
      </c>
      <c r="C149" s="14">
        <f>[1]CVS!H148</f>
        <v>6.0035930999999998</v>
      </c>
      <c r="D149" s="15">
        <f>[1]CVS!I148</f>
        <v>6.2149425212490828</v>
      </c>
      <c r="E149" s="35">
        <v>23.005550387596902</v>
      </c>
      <c r="F149" s="14">
        <f>[1]CVS!J148</f>
        <v>-0.38750027999999997</v>
      </c>
      <c r="G149" s="15">
        <f>[1]CVS!K148</f>
        <v>5.6453602827122005</v>
      </c>
      <c r="H149" s="23">
        <v>8.5016666666666669</v>
      </c>
      <c r="I149" s="24">
        <f>[1]CVS!E148</f>
        <v>-2.46962333989473</v>
      </c>
      <c r="J149" s="25">
        <v>0.22727272727272727</v>
      </c>
      <c r="K149" s="28">
        <v>9.0909090909090912E-2</v>
      </c>
      <c r="L149" s="27">
        <v>0.68181818181818177</v>
      </c>
      <c r="M149" s="25">
        <v>0.78723404255319152</v>
      </c>
      <c r="N149" s="28">
        <v>0.1702127659574468</v>
      </c>
      <c r="O149" s="27">
        <v>4.2553191489361701E-2</v>
      </c>
      <c r="P149" s="23">
        <v>1.6521742849505479</v>
      </c>
      <c r="Q149" s="5">
        <f>[1]CVS!L148</f>
        <v>9.0333681000000006</v>
      </c>
      <c r="R149" s="15">
        <f>[1]CVS!M148</f>
        <v>11.406935342206342</v>
      </c>
      <c r="S149" s="35">
        <v>0.25084745762711863</v>
      </c>
      <c r="T149" s="29">
        <f>[1]CVS!F148</f>
        <v>-0.397054106012728</v>
      </c>
      <c r="U149" s="30" t="s">
        <v>14</v>
      </c>
      <c r="V149" s="37">
        <v>33.4</v>
      </c>
      <c r="W149" s="41">
        <v>-10.3</v>
      </c>
      <c r="X149" s="35">
        <v>39.4</v>
      </c>
      <c r="Y149" s="41">
        <v>-3.5</v>
      </c>
      <c r="Z149" s="35">
        <v>-4.6063612479474552</v>
      </c>
      <c r="AA149" s="15">
        <f>[1]CVS!C148</f>
        <v>-6.1942025622274297</v>
      </c>
      <c r="AB149" s="37">
        <v>9.3324348334307423</v>
      </c>
      <c r="AC149" s="17">
        <f>[1]CVS!D148</f>
        <v>10.105812960889301</v>
      </c>
      <c r="AD149" s="41">
        <v>22.3</v>
      </c>
      <c r="AE149" s="35">
        <v>3.21875</v>
      </c>
      <c r="AF149" s="53">
        <v>2.125</v>
      </c>
      <c r="AG149" s="53">
        <v>1.2786458333333333</v>
      </c>
      <c r="AH149" s="41">
        <v>2.609375</v>
      </c>
    </row>
    <row r="150" spans="1:34" x14ac:dyDescent="0.2">
      <c r="A150" s="13">
        <v>42769</v>
      </c>
      <c r="B150" s="35">
        <v>13.316017316017316</v>
      </c>
      <c r="C150" s="14">
        <f>[1]CVS!H149</f>
        <v>9.0598124000000002</v>
      </c>
      <c r="D150" s="15">
        <f>[1]CVS!I149</f>
        <v>7.5575265123227888</v>
      </c>
      <c r="E150" s="35">
        <v>3.6930735930735925</v>
      </c>
      <c r="F150" s="14">
        <f>[1]CVS!J149</f>
        <v>11.072877</v>
      </c>
      <c r="G150" s="15">
        <f>[1]CVS!K149</f>
        <v>7.1967281120732647</v>
      </c>
      <c r="H150" s="23">
        <v>7.5756818181818186</v>
      </c>
      <c r="I150" s="24">
        <f>[1]CVS!E149</f>
        <v>7.2028911513923397</v>
      </c>
      <c r="J150" s="25">
        <v>0.26315789473684209</v>
      </c>
      <c r="K150" s="28">
        <v>0.10526315789473684</v>
      </c>
      <c r="L150" s="27">
        <v>0.63157894736842102</v>
      </c>
      <c r="M150" s="25">
        <v>0.81818181818181823</v>
      </c>
      <c r="N150" s="28">
        <v>0.13636363636363635</v>
      </c>
      <c r="O150" s="27">
        <v>4.5454545454545456E-2</v>
      </c>
      <c r="P150" s="23">
        <v>7.9640692640692636</v>
      </c>
      <c r="Q150" s="5">
        <f>[1]CVS!L149</f>
        <v>8.9804095999999998</v>
      </c>
      <c r="R150" s="15">
        <f>[1]CVS!M149</f>
        <v>10.743806389688526</v>
      </c>
      <c r="S150" s="35">
        <v>-0.9795866499092305</v>
      </c>
      <c r="T150" s="29">
        <f>[1]CVS!F149</f>
        <v>0.89375000387843095</v>
      </c>
      <c r="U150" s="30" t="s">
        <v>14</v>
      </c>
      <c r="V150" s="37">
        <v>33.1</v>
      </c>
      <c r="W150" s="41">
        <v>-13.8</v>
      </c>
      <c r="X150" s="35">
        <v>38.200000000000003</v>
      </c>
      <c r="Y150" s="41">
        <v>-3.9</v>
      </c>
      <c r="Z150" s="35">
        <v>-1.6187683284457481</v>
      </c>
      <c r="AA150" s="15">
        <f>[1]CVS!C149</f>
        <v>-1.7113731863956301</v>
      </c>
      <c r="AB150" s="37">
        <v>4.3743978243978239</v>
      </c>
      <c r="AC150" s="17">
        <f>[1]CVS!D149</f>
        <v>4.6167722104132896</v>
      </c>
      <c r="AD150" s="41">
        <v>23.2</v>
      </c>
      <c r="AE150" s="35">
        <v>3.3</v>
      </c>
      <c r="AF150" s="53">
        <v>2.1</v>
      </c>
      <c r="AG150" s="53">
        <v>1.3</v>
      </c>
      <c r="AH150" s="41">
        <v>2.6</v>
      </c>
    </row>
    <row r="151" spans="1:34" x14ac:dyDescent="0.2">
      <c r="A151" s="13">
        <v>42797</v>
      </c>
      <c r="B151" s="35">
        <v>12.563572134387352</v>
      </c>
      <c r="C151" s="14">
        <f>[1]CVS!H150</f>
        <v>11.900380999999999</v>
      </c>
      <c r="D151" s="15">
        <f>[1]CVS!I150</f>
        <v>8.3807919930780646</v>
      </c>
      <c r="E151" s="35">
        <v>3.1902889264990342</v>
      </c>
      <c r="F151" s="14">
        <f>[1]CVS!J150</f>
        <v>11.626647</v>
      </c>
      <c r="G151" s="15">
        <f>[1]CVS!K150</f>
        <v>8.3075005648577349</v>
      </c>
      <c r="H151" s="23">
        <v>7.8279639694041876</v>
      </c>
      <c r="I151" s="24">
        <f>[1]CVS!E150</f>
        <v>8.9969250035996495</v>
      </c>
      <c r="J151" s="25">
        <v>0.25</v>
      </c>
      <c r="K151" s="28">
        <v>0.125</v>
      </c>
      <c r="L151" s="27">
        <v>0.625</v>
      </c>
      <c r="M151" s="25">
        <v>0.77142857142857146</v>
      </c>
      <c r="N151" s="28">
        <v>8.5714285714285715E-2</v>
      </c>
      <c r="O151" s="27">
        <v>0.14285714285714285</v>
      </c>
      <c r="P151" s="23">
        <v>9.5632890070921981</v>
      </c>
      <c r="Q151" s="5">
        <f>[1]CVS!L150</f>
        <v>9.1679072999999995</v>
      </c>
      <c r="R151" s="15">
        <f>[1]CVS!M150</f>
        <v>10.421060400877831</v>
      </c>
      <c r="S151" s="35">
        <v>2.4573307543520313</v>
      </c>
      <c r="T151" s="29">
        <f>[1]CVS!F150</f>
        <v>2.84226266117716</v>
      </c>
      <c r="U151" s="30" t="s">
        <v>14</v>
      </c>
      <c r="V151" s="37">
        <v>33.700000000000003</v>
      </c>
      <c r="W151" s="41">
        <v>-18.100000000000001</v>
      </c>
      <c r="X151" s="35">
        <v>38.299999999999997</v>
      </c>
      <c r="Y151" s="41">
        <v>-4.4000000000000004</v>
      </c>
      <c r="Z151" s="35">
        <v>-2.2089227023737066</v>
      </c>
      <c r="AA151" s="15">
        <f>[1]CVS!C150</f>
        <v>-3.6893630043568799</v>
      </c>
      <c r="AB151" s="37">
        <v>5.6221658615136887</v>
      </c>
      <c r="AC151" s="17">
        <f>[1]CVS!D150</f>
        <v>7.7042782589572703</v>
      </c>
      <c r="AD151" s="41">
        <v>25</v>
      </c>
      <c r="AE151" s="35">
        <v>3.2903225806451615</v>
      </c>
      <c r="AF151" s="53">
        <v>2.1021505376344085</v>
      </c>
      <c r="AG151" s="53">
        <v>1.3091397849462365</v>
      </c>
      <c r="AH151" s="41">
        <v>2.553763440860215</v>
      </c>
    </row>
    <row r="152" spans="1:34" x14ac:dyDescent="0.2">
      <c r="A152" s="13">
        <v>42828</v>
      </c>
      <c r="B152" s="35">
        <v>4.5553524978323221</v>
      </c>
      <c r="C152" s="14">
        <f>[1]CVS!H151</f>
        <v>6.2422572000000001</v>
      </c>
      <c r="D152" s="15">
        <f>[1]CVS!I151</f>
        <v>8.6113029396786818</v>
      </c>
      <c r="E152" s="35">
        <v>8.7890415527246049</v>
      </c>
      <c r="F152" s="14">
        <f>[1]CVS!J151</f>
        <v>11.861599999999999</v>
      </c>
      <c r="G152" s="15">
        <f>[1]CVS!K151</f>
        <v>8.6491926348845407</v>
      </c>
      <c r="H152" s="23">
        <v>0.9636610418195164</v>
      </c>
      <c r="I152" s="24">
        <f>[1]CVS!E151</f>
        <v>3.1996765336593498</v>
      </c>
      <c r="J152" s="25">
        <v>0</v>
      </c>
      <c r="K152" s="28">
        <v>0.22222222222222221</v>
      </c>
      <c r="L152" s="27">
        <v>0.77777777777777779</v>
      </c>
      <c r="M152" s="25">
        <v>0.72972972972972971</v>
      </c>
      <c r="N152" s="28">
        <v>0.13513513513513514</v>
      </c>
      <c r="O152" s="27">
        <v>0.13513513513513514</v>
      </c>
      <c r="P152" s="23">
        <v>11.125326819182284</v>
      </c>
      <c r="Q152" s="5">
        <f>[1]CVS!L151</f>
        <v>10.419878000000001</v>
      </c>
      <c r="R152" s="15">
        <f>[1]CVS!M151</f>
        <v>10.461111651506117</v>
      </c>
      <c r="S152" s="35">
        <v>-1.3545454545454545</v>
      </c>
      <c r="T152" s="29">
        <f>[1]CVS!F151</f>
        <v>-0.769250436615454</v>
      </c>
      <c r="U152" s="30" t="s">
        <v>14</v>
      </c>
      <c r="V152" s="37">
        <v>32.799999999999997</v>
      </c>
      <c r="W152" s="41">
        <v>-16.5</v>
      </c>
      <c r="X152" s="35">
        <v>37.799999999999997</v>
      </c>
      <c r="Y152" s="41">
        <v>-4.0999999999999996</v>
      </c>
      <c r="Z152" s="35">
        <v>-2.4310302037142106</v>
      </c>
      <c r="AA152" s="15">
        <f>[1]CVS!C151</f>
        <v>-3.0216096216009598</v>
      </c>
      <c r="AB152" s="37">
        <v>11.092975937280528</v>
      </c>
      <c r="AC152" s="17">
        <f>[1]CVS!D151</f>
        <v>11.415435070243401</v>
      </c>
      <c r="AD152" s="41">
        <v>24.9</v>
      </c>
      <c r="AE152" s="35">
        <v>3.3266475644699138</v>
      </c>
      <c r="AF152" s="53">
        <v>1.997134670487106</v>
      </c>
      <c r="AG152" s="53">
        <v>1.2550143266475644</v>
      </c>
      <c r="AH152" s="41">
        <v>2.5329512893982806</v>
      </c>
    </row>
    <row r="153" spans="1:34" x14ac:dyDescent="0.2">
      <c r="A153" s="13">
        <v>42858</v>
      </c>
      <c r="B153" s="35">
        <v>8.0962801932367157</v>
      </c>
      <c r="C153" s="14">
        <f>[1]CVS!H152</f>
        <v>9.9847321999999998</v>
      </c>
      <c r="D153" s="15">
        <f>[1]CVS!I152</f>
        <v>8.4288311705130106</v>
      </c>
      <c r="E153" s="35">
        <v>6.8006205871423289</v>
      </c>
      <c r="F153" s="14">
        <f>[1]CVS!J152</f>
        <v>13.843652000000001</v>
      </c>
      <c r="G153" s="15">
        <f>[1]CVS!K152</f>
        <v>8.1321068292922067</v>
      </c>
      <c r="H153" s="23">
        <v>-0.41333333333333333</v>
      </c>
      <c r="I153" s="24">
        <f>[1]CVS!E152</f>
        <v>6.6616663871853596</v>
      </c>
      <c r="J153" s="25">
        <v>0.66666666666666696</v>
      </c>
      <c r="K153" s="28">
        <v>0.33333333333333331</v>
      </c>
      <c r="L153" s="27">
        <v>0</v>
      </c>
      <c r="M153" s="25">
        <v>0.62790697674418605</v>
      </c>
      <c r="N153" s="28">
        <v>0.20930232558139536</v>
      </c>
      <c r="O153" s="27">
        <v>0.16279069767441862</v>
      </c>
      <c r="P153" s="23">
        <v>7.3243302591128678</v>
      </c>
      <c r="Q153" s="5">
        <f>[1]CVS!L152</f>
        <v>8.4413415000000001</v>
      </c>
      <c r="R153" s="15">
        <f>[1]CVS!M152</f>
        <v>10.796219517961507</v>
      </c>
      <c r="S153" s="35">
        <v>-2.0312320136890412</v>
      </c>
      <c r="T153" s="29">
        <f>[1]CVS!F152</f>
        <v>-0.249977712444509</v>
      </c>
      <c r="U153" s="30" t="s">
        <v>14</v>
      </c>
      <c r="V153" s="37">
        <v>31.7</v>
      </c>
      <c r="W153" s="41">
        <v>-12.7</v>
      </c>
      <c r="X153" s="35">
        <v>37.799999999999997</v>
      </c>
      <c r="Y153" s="41">
        <v>-6.2</v>
      </c>
      <c r="Z153" s="35">
        <v>-4.5561857707509885</v>
      </c>
      <c r="AA153" s="15">
        <f>[1]CVS!C152</f>
        <v>-4.0866140485285598</v>
      </c>
      <c r="AB153" s="37">
        <v>13.02217343380134</v>
      </c>
      <c r="AC153" s="17">
        <f>[1]CVS!D152</f>
        <v>12.751410496434</v>
      </c>
      <c r="AD153" s="41">
        <v>23.6</v>
      </c>
      <c r="AE153" s="55">
        <v>3.3</v>
      </c>
      <c r="AF153" s="53">
        <v>2</v>
      </c>
      <c r="AG153" s="53">
        <v>1.2</v>
      </c>
      <c r="AH153" s="38">
        <v>2.6</v>
      </c>
    </row>
    <row r="154" spans="1:34" x14ac:dyDescent="0.2">
      <c r="A154" s="13">
        <v>42889</v>
      </c>
      <c r="B154" s="35">
        <v>6.9151201671891327</v>
      </c>
      <c r="C154" s="14">
        <f>[1]CVS!H153</f>
        <v>7.9249872999999997</v>
      </c>
      <c r="D154" s="15">
        <f>[1]CVS!I153</f>
        <v>7.8427135586687973</v>
      </c>
      <c r="E154" s="35">
        <v>-1.0525279318382772</v>
      </c>
      <c r="F154" s="14">
        <f>[1]CVS!J153</f>
        <v>1.6315058</v>
      </c>
      <c r="G154" s="15">
        <f>[1]CVS!K153</f>
        <v>6.8976540987527439</v>
      </c>
      <c r="H154" s="23">
        <v>5.7095445325465608</v>
      </c>
      <c r="I154" s="24">
        <f>[1]CVS!E153</f>
        <v>6.5152169737497099</v>
      </c>
      <c r="J154" s="25">
        <v>0</v>
      </c>
      <c r="K154" s="28">
        <v>0.25</v>
      </c>
      <c r="L154" s="27">
        <v>0.75</v>
      </c>
      <c r="M154" s="25">
        <v>0.58333333333333337</v>
      </c>
      <c r="N154" s="28">
        <v>0.16666666666666666</v>
      </c>
      <c r="O154" s="27">
        <v>0.25</v>
      </c>
      <c r="P154" s="23">
        <v>14.913202716823406</v>
      </c>
      <c r="Q154" s="5">
        <f>[1]CVS!L153</f>
        <v>12.921184</v>
      </c>
      <c r="R154" s="15">
        <f>[1]CVS!M153</f>
        <v>11.355676926883495</v>
      </c>
      <c r="S154" s="35">
        <v>-2.2014408866995074</v>
      </c>
      <c r="T154" s="29">
        <f>[1]CVS!F153</f>
        <v>-0.60158800065391604</v>
      </c>
      <c r="U154" s="30" t="s">
        <v>14</v>
      </c>
      <c r="V154" s="37">
        <v>32.1</v>
      </c>
      <c r="W154" s="41">
        <v>-10.6</v>
      </c>
      <c r="X154" s="35">
        <v>38.299999999999997</v>
      </c>
      <c r="Y154" s="41">
        <v>-5.4</v>
      </c>
      <c r="Z154" s="35">
        <v>-4.4715772179627598</v>
      </c>
      <c r="AA154" s="15">
        <f>[1]CVS!C153</f>
        <v>-4.5326302080141003</v>
      </c>
      <c r="AB154" s="37">
        <v>11.839451544623957</v>
      </c>
      <c r="AC154" s="17">
        <f>[1]CVS!D153</f>
        <v>12.105491246015101</v>
      </c>
      <c r="AD154" s="41">
        <v>22.72</v>
      </c>
      <c r="AE154" s="5">
        <v>3.3678474114441417</v>
      </c>
      <c r="AF154" s="53">
        <v>1.8392370572207084</v>
      </c>
      <c r="AG154" s="53">
        <v>1.1934604904632153</v>
      </c>
      <c r="AH154" s="41">
        <v>2.5340599455040871</v>
      </c>
    </row>
    <row r="155" spans="1:34" x14ac:dyDescent="0.2">
      <c r="A155" s="13">
        <v>42919</v>
      </c>
      <c r="B155" s="35">
        <v>6.2128422152560088</v>
      </c>
      <c r="C155" s="14">
        <f>[1]CVS!H154</f>
        <v>6.6291400999999999</v>
      </c>
      <c r="D155" s="15">
        <f>[1]CVS!I154</f>
        <v>6.9742223030961545</v>
      </c>
      <c r="E155" s="35">
        <v>5.6456997025962536</v>
      </c>
      <c r="F155" s="14">
        <f>[1]CVS!J154</f>
        <v>2.8475701</v>
      </c>
      <c r="G155" s="15">
        <f>[1]CVS!K154</f>
        <v>5.4981479242049094</v>
      </c>
      <c r="H155" s="23">
        <v>6.9524207080951506</v>
      </c>
      <c r="I155" s="24">
        <f>[1]CVS!E154</f>
        <v>6.0983885460699598</v>
      </c>
      <c r="J155" s="25">
        <v>0.13333333333333333</v>
      </c>
      <c r="K155" s="28">
        <v>0.13333333333333333</v>
      </c>
      <c r="L155" s="27">
        <v>0.73333333333333328</v>
      </c>
      <c r="M155" s="25">
        <v>0.52542372881355937</v>
      </c>
      <c r="N155" s="28">
        <v>0.22033898305084745</v>
      </c>
      <c r="O155" s="27">
        <v>0.25423728813559321</v>
      </c>
      <c r="P155" s="23">
        <v>15.110585161964472</v>
      </c>
      <c r="Q155" s="5">
        <f>[1]CVS!L154</f>
        <v>13.979236</v>
      </c>
      <c r="R155" s="15">
        <f>[1]CVS!M154</f>
        <v>11.899361120166139</v>
      </c>
      <c r="S155" s="35">
        <v>3.804745484400657</v>
      </c>
      <c r="T155" s="29">
        <f>[1]CVS!F154</f>
        <v>2.9426263204818</v>
      </c>
      <c r="U155" s="30" t="s">
        <v>14</v>
      </c>
      <c r="V155" s="37">
        <v>31.147540983606557</v>
      </c>
      <c r="W155" s="41">
        <v>-8.8992974238875888</v>
      </c>
      <c r="X155" s="35">
        <v>38.051044083526683</v>
      </c>
      <c r="Y155" s="41">
        <v>-6.4965197215777257</v>
      </c>
      <c r="Z155" s="35">
        <v>-1.88461112353925</v>
      </c>
      <c r="AA155" s="15">
        <f>[1]CVS!C154</f>
        <v>-1.6936314485833499</v>
      </c>
      <c r="AB155" s="37">
        <v>10.31760918944827</v>
      </c>
      <c r="AC155" s="17">
        <f>[1]CVS!D154</f>
        <v>10.826085316675</v>
      </c>
      <c r="AD155" s="41">
        <v>23.394495412844037</v>
      </c>
      <c r="AE155" s="5">
        <v>3.4040920716112533</v>
      </c>
      <c r="AF155" s="53">
        <v>1.8746803069053708</v>
      </c>
      <c r="AG155" s="53">
        <v>1.2531969309462916</v>
      </c>
      <c r="AH155" s="41">
        <v>2.4987212276214832</v>
      </c>
    </row>
    <row r="156" spans="1:34" x14ac:dyDescent="0.2">
      <c r="A156" s="13">
        <v>42950</v>
      </c>
      <c r="B156" s="35">
        <v>5.298860991541769</v>
      </c>
      <c r="C156" s="14">
        <f>[1]CVS!H155</f>
        <v>6.0101703000000004</v>
      </c>
      <c r="D156" s="15">
        <f>[1]CVS!I155</f>
        <v>5.9505485769416913</v>
      </c>
      <c r="E156" s="35">
        <v>5.5465172949655708</v>
      </c>
      <c r="F156" s="14">
        <f>[1]CVS!J155</f>
        <v>4.7332834999999998</v>
      </c>
      <c r="G156" s="15">
        <f>[1]CVS!K155</f>
        <v>4.1070421967491306</v>
      </c>
      <c r="H156" s="23">
        <v>5.7953012631384846</v>
      </c>
      <c r="I156" s="24">
        <f>[1]CVS!E155</f>
        <v>4.5623627256964197</v>
      </c>
      <c r="J156" s="25">
        <v>0.2</v>
      </c>
      <c r="K156" s="28">
        <v>0.13333333333333333</v>
      </c>
      <c r="L156" s="27">
        <v>0.66666666666666663</v>
      </c>
      <c r="M156" s="25">
        <v>0.58771186440677969</v>
      </c>
      <c r="N156" s="28">
        <v>0.19766949152542374</v>
      </c>
      <c r="O156" s="27">
        <v>0.2146186440677966</v>
      </c>
      <c r="P156" s="23">
        <v>14.439495299905104</v>
      </c>
      <c r="Q156" s="5">
        <f>[1]CVS!L155</f>
        <v>13.120132</v>
      </c>
      <c r="R156" s="15">
        <f>[1]CVS!M155</f>
        <v>12.299775747841371</v>
      </c>
      <c r="S156" s="35">
        <v>2.7690796621460541</v>
      </c>
      <c r="T156" s="29">
        <f>[1]CVS!F155</f>
        <v>2.1030807301110102</v>
      </c>
      <c r="U156" s="30" t="s">
        <v>14</v>
      </c>
      <c r="V156" s="37">
        <v>31.621067789100575</v>
      </c>
      <c r="W156" s="41">
        <v>-9.8550541173491997</v>
      </c>
      <c r="X156" s="35">
        <v>38.626850945417821</v>
      </c>
      <c r="Y156" s="41">
        <v>-5.9060671697589662</v>
      </c>
      <c r="Z156" s="35">
        <v>-3.7113651688292322</v>
      </c>
      <c r="AA156" s="15">
        <f>[1]CVS!C155</f>
        <v>-2.7944801290905898</v>
      </c>
      <c r="AB156" s="37">
        <v>11.911797018966558</v>
      </c>
      <c r="AC156" s="17">
        <f>[1]CVS!D155</f>
        <v>11.626203872934999</v>
      </c>
      <c r="AD156" s="41">
        <v>23.697247706422019</v>
      </c>
      <c r="AE156" s="5">
        <v>3.3957729730749993</v>
      </c>
      <c r="AF156" s="53">
        <v>1.8893696737478884</v>
      </c>
      <c r="AG156" s="53">
        <v>1.2723549230377214</v>
      </c>
      <c r="AH156" s="41">
        <v>2.5482536027406306</v>
      </c>
    </row>
    <row r="157" spans="1:34" x14ac:dyDescent="0.2">
      <c r="A157" s="13">
        <v>42981</v>
      </c>
      <c r="B157" s="35">
        <v>4.3848797678275293</v>
      </c>
      <c r="C157" s="14">
        <f>[1]CVS!H156</f>
        <v>4.6714131999999999</v>
      </c>
      <c r="D157" s="15">
        <f>[1]CVS!I156</f>
        <v>4.8740574955753058</v>
      </c>
      <c r="E157" s="35">
        <v>5.4473348873348879</v>
      </c>
      <c r="F157" s="14">
        <f>[1]CVS!J156</f>
        <v>5.6697832000000004</v>
      </c>
      <c r="G157" s="15">
        <f>[1]CVS!K156</f>
        <v>2.7071017553847607</v>
      </c>
      <c r="H157" s="23">
        <v>4.6381818181818186</v>
      </c>
      <c r="I157" s="24">
        <f>[1]CVS!E156</f>
        <v>3.1388580543176698</v>
      </c>
      <c r="J157" s="25">
        <v>0.26666666666666666</v>
      </c>
      <c r="K157" s="28">
        <v>0.13333333333333333</v>
      </c>
      <c r="L157" s="27">
        <v>0.6</v>
      </c>
      <c r="M157" s="25">
        <v>0.65</v>
      </c>
      <c r="N157" s="28">
        <v>0.17499999999999999</v>
      </c>
      <c r="O157" s="27">
        <v>0.17499999999999999</v>
      </c>
      <c r="P157" s="23">
        <v>13.768405437845736</v>
      </c>
      <c r="Q157" s="5">
        <f>[1]CVS!L156</f>
        <v>12.655409000000001</v>
      </c>
      <c r="R157" s="15">
        <f>[1]CVS!M156</f>
        <v>12.579055746260099</v>
      </c>
      <c r="S157" s="35">
        <v>1.7334138398914516</v>
      </c>
      <c r="T157" s="29">
        <f>[1]CVS!F156</f>
        <v>0.66293130656557797</v>
      </c>
      <c r="U157" s="30" t="s">
        <v>14</v>
      </c>
      <c r="V157" s="37">
        <v>32.094594594594597</v>
      </c>
      <c r="W157" s="41">
        <v>-10.810810810810811</v>
      </c>
      <c r="X157" s="35">
        <v>39.202657807308974</v>
      </c>
      <c r="Y157" s="41">
        <v>-5.3156146179402004</v>
      </c>
      <c r="Z157" s="35">
        <v>-5.5381192141192148</v>
      </c>
      <c r="AA157" s="15">
        <f>[1]CVS!C156</f>
        <v>-3.9272623534065398</v>
      </c>
      <c r="AB157" s="37">
        <v>13.505984848484847</v>
      </c>
      <c r="AC157" s="17">
        <f>[1]CVS!D156</f>
        <v>10.7494659370369</v>
      </c>
      <c r="AD157" s="41">
        <v>24</v>
      </c>
      <c r="AE157" s="5">
        <v>3.3874538745387452</v>
      </c>
      <c r="AF157" s="53">
        <v>1.9040590405904059</v>
      </c>
      <c r="AG157" s="53">
        <v>1.2915129151291513</v>
      </c>
      <c r="AH157" s="41">
        <v>2.5977859778597785</v>
      </c>
    </row>
    <row r="158" spans="1:34" x14ac:dyDescent="0.2">
      <c r="A158" s="13">
        <v>43011</v>
      </c>
      <c r="B158" s="35">
        <v>0.33099999999999985</v>
      </c>
      <c r="C158" s="14">
        <f>[1]CVS!H157</f>
        <v>3.246947</v>
      </c>
      <c r="D158" s="15">
        <f>[1]CVS!I157</f>
        <v>3.8514035069610189</v>
      </c>
      <c r="E158" s="35">
        <v>-8.6883713850837143</v>
      </c>
      <c r="F158" s="14">
        <f>[1]CVS!J157</f>
        <v>-3.2063139999999999</v>
      </c>
      <c r="G158" s="15">
        <f>[1]CVS!K157</f>
        <v>1.3261447702802807</v>
      </c>
      <c r="H158" s="23">
        <v>1.3999999999999995</v>
      </c>
      <c r="I158" s="24">
        <f>[1]CVS!E157</f>
        <v>1.8092523607689299</v>
      </c>
      <c r="J158" s="50">
        <v>0</v>
      </c>
      <c r="K158" s="51">
        <v>0.22222222222222221</v>
      </c>
      <c r="L158" s="52">
        <v>0.77777777777777779</v>
      </c>
      <c r="M158" s="56">
        <v>0.68571428571428572</v>
      </c>
      <c r="N158" s="51">
        <v>0.11428571428571428</v>
      </c>
      <c r="O158" s="52">
        <v>0.2</v>
      </c>
      <c r="P158" s="23">
        <v>15.413555555555559</v>
      </c>
      <c r="Q158" s="5">
        <f>[1]CVS!L157</f>
        <v>13.960381999999999</v>
      </c>
      <c r="R158" s="15">
        <f>[1]CVS!M157</f>
        <v>12.818354487180327</v>
      </c>
      <c r="S158" s="35">
        <v>0.58590476190476171</v>
      </c>
      <c r="T158" s="29">
        <f>[1]CVS!F157</f>
        <v>1.0576309555922201</v>
      </c>
      <c r="U158" s="30" t="s">
        <v>14</v>
      </c>
      <c r="V158" s="37">
        <v>33.4</v>
      </c>
      <c r="W158" s="41">
        <v>-12.3</v>
      </c>
      <c r="X158" s="35">
        <v>40.4</v>
      </c>
      <c r="Y158" s="41">
        <v>-3.7</v>
      </c>
      <c r="Z158" s="35">
        <v>-5.9109589041095898</v>
      </c>
      <c r="AA158" s="15">
        <f>[1]CVS!C157</f>
        <v>-5.0514132366412703</v>
      </c>
      <c r="AB158" s="37">
        <v>8.980251141552511</v>
      </c>
      <c r="AC158" s="17">
        <f>[1]CVS!D157</f>
        <v>7.1833354371742297</v>
      </c>
      <c r="AD158" s="41">
        <v>25.1</v>
      </c>
      <c r="AE158" s="5">
        <v>3.4</v>
      </c>
      <c r="AF158" s="53">
        <v>1.9</v>
      </c>
      <c r="AG158" s="53">
        <v>1.4</v>
      </c>
      <c r="AH158" s="41">
        <v>2.7</v>
      </c>
    </row>
    <row r="159" spans="1:34" x14ac:dyDescent="0.2">
      <c r="A159" s="13">
        <v>43042</v>
      </c>
      <c r="B159" s="35">
        <v>-1.5276984126984128</v>
      </c>
      <c r="C159" s="14">
        <f>[1]CVS!H158</f>
        <v>2.0748763000000001</v>
      </c>
      <c r="D159" s="15">
        <f>[1]CVS!I158</f>
        <v>2.9746623327624713</v>
      </c>
      <c r="E159" s="35">
        <v>-2.1153801843317979</v>
      </c>
      <c r="F159" s="14">
        <f>[1]CVS!J158</f>
        <v>0.44679440999999998</v>
      </c>
      <c r="G159" s="15">
        <f>[1]CVS!K158</f>
        <v>0.20513196157648822</v>
      </c>
      <c r="H159" s="23">
        <v>-1.2315749414519914</v>
      </c>
      <c r="I159" s="24">
        <f>[1]CVS!E158</f>
        <v>0.76927457784194697</v>
      </c>
      <c r="J159" s="50">
        <v>8.3333333333333329E-2</v>
      </c>
      <c r="K159" s="51">
        <v>0.16666666666666666</v>
      </c>
      <c r="L159" s="52">
        <v>0.75</v>
      </c>
      <c r="M159" s="56">
        <v>0.71186440677966101</v>
      </c>
      <c r="N159" s="51">
        <v>0.13559322033898305</v>
      </c>
      <c r="O159" s="52">
        <v>0.15254237288135594</v>
      </c>
      <c r="P159" s="23">
        <v>10.171785714285713</v>
      </c>
      <c r="Q159" s="5">
        <f>[1]CVS!L158</f>
        <v>8.7938475999999994</v>
      </c>
      <c r="R159" s="15">
        <f>[1]CVS!M158</f>
        <v>13.104318382197459</v>
      </c>
      <c r="S159" s="35">
        <v>-3.8731792717086835</v>
      </c>
      <c r="T159" s="29">
        <f>[1]CVS!F158</f>
        <v>-5.1853436191536604</v>
      </c>
      <c r="U159" s="30" t="s">
        <v>14</v>
      </c>
      <c r="V159" s="37">
        <v>32.5</v>
      </c>
      <c r="W159" s="41">
        <v>-12.6</v>
      </c>
      <c r="X159" s="35">
        <v>39.9</v>
      </c>
      <c r="Y159" s="41">
        <v>-4</v>
      </c>
      <c r="Z159" s="35">
        <v>-3.6235714285714287</v>
      </c>
      <c r="AA159" s="15">
        <f>[1]CVS!C158</f>
        <v>-2.9336053631276702</v>
      </c>
      <c r="AB159" s="37">
        <v>7.8755035128805631</v>
      </c>
      <c r="AC159" s="17">
        <f>[1]CVS!D158</f>
        <v>7.0472761733895002</v>
      </c>
      <c r="AD159" s="41">
        <v>25.8</v>
      </c>
      <c r="AE159" s="5">
        <v>3.3809523809523809</v>
      </c>
      <c r="AF159" s="53">
        <v>1.9444444444444444</v>
      </c>
      <c r="AG159" s="53">
        <v>1.373015873015873</v>
      </c>
      <c r="AH159" s="41">
        <v>2.6481481481481484</v>
      </c>
    </row>
    <row r="160" spans="1:34" x14ac:dyDescent="0.2">
      <c r="A160" s="13">
        <v>43072</v>
      </c>
      <c r="B160" s="35">
        <v>0.97</v>
      </c>
      <c r="C160" s="14">
        <f>[1]CVS!H159</f>
        <v>1.2530410999999999</v>
      </c>
      <c r="D160" s="15">
        <f>[1]CVS!I159</f>
        <v>2.2924236150058204</v>
      </c>
      <c r="E160" s="35">
        <v>10.25</v>
      </c>
      <c r="F160" s="14">
        <f>[1]CVS!J159</f>
        <v>0.69642959999999998</v>
      </c>
      <c r="G160" s="15">
        <f>[1]CVS!K159</f>
        <v>-0.74105212110958008</v>
      </c>
      <c r="H160" s="23">
        <v>2.12</v>
      </c>
      <c r="I160" s="24">
        <f>[1]CVS!E159</f>
        <v>2.68909040283557</v>
      </c>
      <c r="J160" s="50">
        <v>0.16666666666666666</v>
      </c>
      <c r="K160" s="51">
        <v>0.16666666666666666</v>
      </c>
      <c r="L160" s="52">
        <v>0.66666666666666663</v>
      </c>
      <c r="M160" s="56">
        <v>0.72580645161290325</v>
      </c>
      <c r="N160" s="51">
        <v>0.14516129032258066</v>
      </c>
      <c r="O160" s="52">
        <v>0.12903225806451613</v>
      </c>
      <c r="P160" s="23">
        <v>10.26</v>
      </c>
      <c r="Q160" s="5">
        <f>[1]CVS!L159</f>
        <v>10.530453</v>
      </c>
      <c r="R160" s="15">
        <f>[1]CVS!M159</f>
        <v>13.605754095627747</v>
      </c>
      <c r="S160" s="35">
        <v>2.2400000000000002</v>
      </c>
      <c r="T160" s="29">
        <f>[1]CVS!F159</f>
        <v>0.95947565523607903</v>
      </c>
      <c r="U160" s="30" t="s">
        <v>14</v>
      </c>
      <c r="V160" s="37">
        <v>32.700000000000003</v>
      </c>
      <c r="W160" s="41">
        <v>-11.4</v>
      </c>
      <c r="X160" s="35">
        <v>39.200000000000003</v>
      </c>
      <c r="Y160" s="41">
        <v>-3.3</v>
      </c>
      <c r="Z160" s="35">
        <v>-2.2400000000000002</v>
      </c>
      <c r="AA160" s="15">
        <f>[1]CVS!C159</f>
        <v>-3.2910973682078</v>
      </c>
      <c r="AB160" s="37">
        <v>8.2200000000000006</v>
      </c>
      <c r="AC160" s="17">
        <f>[1]CVS!D159</f>
        <v>9.0220255865619592</v>
      </c>
      <c r="AD160" s="41">
        <v>27</v>
      </c>
      <c r="AE160" s="5">
        <v>3.3679775280898876</v>
      </c>
      <c r="AF160" s="53">
        <v>1.949438202247191</v>
      </c>
      <c r="AG160" s="53">
        <v>1.4438202247191012</v>
      </c>
      <c r="AH160" s="41">
        <v>2.5870786516853932</v>
      </c>
    </row>
    <row r="161" spans="1:34" x14ac:dyDescent="0.2">
      <c r="A161" s="13">
        <v>43103</v>
      </c>
      <c r="B161" s="35">
        <v>10.234078853046594</v>
      </c>
      <c r="C161" s="14">
        <f>[1]CVS!H160</f>
        <v>2.0011375</v>
      </c>
      <c r="D161" s="15">
        <f>[1]CVS!I160</f>
        <v>1.7885441876048147</v>
      </c>
      <c r="E161" s="35">
        <v>24.753856630824377</v>
      </c>
      <c r="F161" s="14">
        <f>[1]CVS!J160</f>
        <v>0.68985984</v>
      </c>
      <c r="G161" s="15">
        <f>[1]CVS!K160</f>
        <v>-1.5801371405045201</v>
      </c>
      <c r="H161" s="23">
        <v>10.694304147465436</v>
      </c>
      <c r="I161" s="24">
        <f>[1]CVS!E160</f>
        <v>-1.67916845731617</v>
      </c>
      <c r="J161" s="50">
        <v>0.45</v>
      </c>
      <c r="K161" s="51">
        <v>0.1</v>
      </c>
      <c r="L161" s="52">
        <v>0.45</v>
      </c>
      <c r="M161" s="56">
        <v>0.77192982456140347</v>
      </c>
      <c r="N161" s="51">
        <v>0.15789473684210525</v>
      </c>
      <c r="O161" s="52">
        <v>7.0175438596491224E-2</v>
      </c>
      <c r="P161" s="23">
        <v>7.6406523297491038</v>
      </c>
      <c r="Q161" s="5">
        <f>[1]CVS!L160</f>
        <v>15.156167</v>
      </c>
      <c r="R161" s="15">
        <f>[1]CVS!M160</f>
        <v>14.18136248011856</v>
      </c>
      <c r="S161" s="35">
        <v>-4.5374265232974915</v>
      </c>
      <c r="T161" s="29">
        <f>[1]CVS!F160</f>
        <v>-5.2911876764562003</v>
      </c>
      <c r="U161" s="30" t="s">
        <v>14</v>
      </c>
      <c r="V161" s="37">
        <v>34.5</v>
      </c>
      <c r="W161" s="41">
        <v>-13.5</v>
      </c>
      <c r="X161" s="35">
        <v>40.5</v>
      </c>
      <c r="Y161" s="41">
        <v>-3.1</v>
      </c>
      <c r="Z161" s="35">
        <v>0.24111380145278416</v>
      </c>
      <c r="AA161" s="15">
        <f>[1]CVS!C160</f>
        <v>-0.68801149360078495</v>
      </c>
      <c r="AB161" s="37">
        <v>10.922474289787191</v>
      </c>
      <c r="AC161" s="17">
        <f>[1]CVS!D160</f>
        <v>11.7461519013369</v>
      </c>
      <c r="AD161" s="41">
        <v>26.44</v>
      </c>
      <c r="AE161" s="5">
        <v>3.4204545454545454</v>
      </c>
      <c r="AF161" s="42">
        <v>1.9232954545454546</v>
      </c>
      <c r="AG161" s="53">
        <v>1.4318181818181819</v>
      </c>
      <c r="AH161" s="38">
        <v>2.5142045454545454</v>
      </c>
    </row>
    <row r="162" spans="1:34" x14ac:dyDescent="0.2">
      <c r="A162" s="13">
        <v>43134</v>
      </c>
      <c r="B162" s="35">
        <v>6.1911621650475075</v>
      </c>
      <c r="C162" s="14">
        <f>[1]CVS!H161</f>
        <v>2.2214044999999998</v>
      </c>
      <c r="D162" s="15">
        <f>[1]CVS!I161</f>
        <v>1.3721051639691857</v>
      </c>
      <c r="E162" s="35">
        <v>-7.1722393509127791</v>
      </c>
      <c r="F162" s="14">
        <f>[1]CVS!J161</f>
        <v>0.51581555000000001</v>
      </c>
      <c r="G162" s="15">
        <f>[1]CVS!K161</f>
        <v>-2.2764368081759652</v>
      </c>
      <c r="H162" s="23">
        <v>-0.77213851057664473</v>
      </c>
      <c r="I162" s="24">
        <f>[1]CVS!E161</f>
        <v>0.17886415873664199</v>
      </c>
      <c r="J162" s="50">
        <v>0.4</v>
      </c>
      <c r="K162" s="51">
        <v>0.13333333333333333</v>
      </c>
      <c r="L162" s="52">
        <v>0.46666666666666667</v>
      </c>
      <c r="M162" s="56">
        <v>0.72727272727272729</v>
      </c>
      <c r="N162" s="51">
        <v>0.18181818181818182</v>
      </c>
      <c r="O162" s="52">
        <v>9.0909090909090912E-2</v>
      </c>
      <c r="P162" s="23">
        <v>16.566237785132202</v>
      </c>
      <c r="Q162" s="5">
        <f>[1]CVS!L161</f>
        <v>17.406137999999999</v>
      </c>
      <c r="R162" s="15">
        <f>[1]CVS!M161</f>
        <v>14.468599705178574</v>
      </c>
      <c r="S162" s="35">
        <v>-0.84211764705882342</v>
      </c>
      <c r="T162" s="29">
        <f>[1]CVS!F161</f>
        <v>0.56341966108332897</v>
      </c>
      <c r="U162" s="30" t="s">
        <v>14</v>
      </c>
      <c r="V162" s="37">
        <v>36</v>
      </c>
      <c r="W162" s="41">
        <v>-14.1</v>
      </c>
      <c r="X162" s="35">
        <v>41.1</v>
      </c>
      <c r="Y162" s="41">
        <v>-2.4</v>
      </c>
      <c r="Z162" s="35">
        <v>6.1327830365862823</v>
      </c>
      <c r="AA162" s="15">
        <f>[1]CVS!C161</f>
        <v>6.9989662728809998</v>
      </c>
      <c r="AB162" s="37">
        <v>9.0879918864097355</v>
      </c>
      <c r="AC162" s="17">
        <f>[1]CVS!D161</f>
        <v>9.9247052105515294</v>
      </c>
      <c r="AD162" s="41">
        <v>26.6</v>
      </c>
      <c r="AE162" s="5">
        <v>3.3918128654970761</v>
      </c>
      <c r="AF162" s="42">
        <v>1.8918128654970761</v>
      </c>
      <c r="AG162" s="53">
        <v>1.432748538011696</v>
      </c>
      <c r="AH162" s="41">
        <v>2.5263157894736841</v>
      </c>
    </row>
    <row r="163" spans="1:34" x14ac:dyDescent="0.2">
      <c r="A163" s="13">
        <v>43162</v>
      </c>
      <c r="B163" s="35">
        <v>1.7049315460392529</v>
      </c>
      <c r="C163" s="14">
        <f>[1]CVS!H162</f>
        <v>1.3874438</v>
      </c>
      <c r="D163" s="15">
        <f>[1]CVS!I162</f>
        <v>0.96748214041479175</v>
      </c>
      <c r="E163" s="35">
        <v>-21.75673354657696</v>
      </c>
      <c r="F163" s="14">
        <f>[1]CVS!J162</f>
        <v>-12.442015</v>
      </c>
      <c r="G163" s="15">
        <f>[1]CVS!K162</f>
        <v>-2.6309557004034505</v>
      </c>
      <c r="H163" s="23">
        <v>-8.129035198985255</v>
      </c>
      <c r="I163" s="24">
        <f>[1]CVS!E162</f>
        <v>-6.1228896917929996</v>
      </c>
      <c r="J163" s="50">
        <v>0.45454545454545453</v>
      </c>
      <c r="K163" s="51">
        <v>0.18181818181818182</v>
      </c>
      <c r="L163" s="52">
        <v>0.36363636363636365</v>
      </c>
      <c r="M163" s="56">
        <v>0.72549019607843135</v>
      </c>
      <c r="N163" s="51">
        <v>0.13725490196078433</v>
      </c>
      <c r="O163" s="52">
        <v>0.13725490196078433</v>
      </c>
      <c r="P163" s="23">
        <v>19.121142259275253</v>
      </c>
      <c r="Q163" s="5">
        <f>[1]CVS!L162</f>
        <v>18.57929</v>
      </c>
      <c r="R163" s="15">
        <f>[1]CVS!M162</f>
        <v>14.175051761890648</v>
      </c>
      <c r="S163" s="35">
        <v>0.93616318464144532</v>
      </c>
      <c r="T163" s="29">
        <f>[1]CVS!F162</f>
        <v>1.12094341032883</v>
      </c>
      <c r="U163" s="30" t="s">
        <v>14</v>
      </c>
      <c r="V163" s="37">
        <v>35.700000000000003</v>
      </c>
      <c r="W163" s="41">
        <v>-17.5</v>
      </c>
      <c r="X163" s="35">
        <v>40.299999999999997</v>
      </c>
      <c r="Y163" s="41">
        <v>-4.5999999999999996</v>
      </c>
      <c r="Z163" s="35">
        <v>4.2526785714285715</v>
      </c>
      <c r="AA163" s="15">
        <f>[1]CVS!C162</f>
        <v>2.4727540719274499</v>
      </c>
      <c r="AB163" s="37">
        <v>10.42967654986523</v>
      </c>
      <c r="AC163" s="17">
        <f>[1]CVS!D162</f>
        <v>12.331091701855399</v>
      </c>
      <c r="AD163" s="41">
        <v>25.77</v>
      </c>
      <c r="AE163" s="5">
        <v>3.3918128654970761</v>
      </c>
      <c r="AF163" s="42">
        <v>1.8</v>
      </c>
      <c r="AG163" s="53">
        <v>1.432748538011696</v>
      </c>
      <c r="AH163" s="41">
        <v>2.6</v>
      </c>
    </row>
    <row r="164" spans="1:34" x14ac:dyDescent="0.2">
      <c r="A164" s="13">
        <v>43193</v>
      </c>
      <c r="B164" s="35">
        <v>-3.8582608695652176</v>
      </c>
      <c r="C164" s="14">
        <f>[1]CVS!H163</f>
        <v>-1.8759131</v>
      </c>
      <c r="D164" s="15">
        <f>[1]CVS!I163</f>
        <v>0.56015138491438432</v>
      </c>
      <c r="E164" s="35">
        <v>-7.2266731078905</v>
      </c>
      <c r="F164" s="14">
        <f>[1]CVS!J163</f>
        <v>-3.7081672000000001</v>
      </c>
      <c r="G164" s="15">
        <f>[1]CVS!K163</f>
        <v>-2.2438169288495362</v>
      </c>
      <c r="H164" s="23">
        <v>-0.778557504873295</v>
      </c>
      <c r="I164" s="24">
        <f>[1]CVS!E163</f>
        <v>3.1420987999494199</v>
      </c>
      <c r="J164" s="50">
        <v>0</v>
      </c>
      <c r="K164" s="51">
        <v>1</v>
      </c>
      <c r="L164" s="52">
        <v>0</v>
      </c>
      <c r="M164" s="56">
        <v>0.75</v>
      </c>
      <c r="N164" s="51">
        <v>0.140625</v>
      </c>
      <c r="O164" s="52">
        <v>0.109375</v>
      </c>
      <c r="P164" s="23">
        <v>12.594156669944281</v>
      </c>
      <c r="Q164" s="5">
        <f>[1]CVS!L163</f>
        <v>11.755991</v>
      </c>
      <c r="R164" s="15">
        <f>[1]CVS!M163</f>
        <v>13.219638331612559</v>
      </c>
      <c r="S164" s="35">
        <v>-1.2964285714285715</v>
      </c>
      <c r="T164" s="29">
        <f>[1]CVS!F163</f>
        <v>-1.2174171747373701</v>
      </c>
      <c r="U164" s="30" t="s">
        <v>14</v>
      </c>
      <c r="V164" s="37">
        <v>33.799999999999997</v>
      </c>
      <c r="W164" s="41">
        <v>-19.2</v>
      </c>
      <c r="X164" s="35">
        <v>39.299999999999997</v>
      </c>
      <c r="Y164" s="41">
        <v>-7.2</v>
      </c>
      <c r="Z164" s="35">
        <v>-3.0666666666666673</v>
      </c>
      <c r="AA164" s="15">
        <f>[1]CVS!C163</f>
        <v>-4.4705191062536596</v>
      </c>
      <c r="AB164" s="37">
        <v>10.102564102564102</v>
      </c>
      <c r="AC164" s="17">
        <f>[1]CVS!D163</f>
        <v>11.4307137793908</v>
      </c>
      <c r="AD164" s="41">
        <v>30.13</v>
      </c>
      <c r="AE164" s="5">
        <v>3.3854748603351954</v>
      </c>
      <c r="AF164" s="42">
        <v>1.8491620111731844</v>
      </c>
      <c r="AG164" s="53">
        <v>1.3798882681564246</v>
      </c>
      <c r="AH164" s="41">
        <v>2.6536312849162011</v>
      </c>
    </row>
    <row r="165" spans="1:34" x14ac:dyDescent="0.2">
      <c r="A165" s="13">
        <v>43223</v>
      </c>
      <c r="B165" s="35">
        <v>-0.58248959778085996</v>
      </c>
      <c r="C165" s="14">
        <f>[1]CVS!H164</f>
        <v>1.4477405999999999</v>
      </c>
      <c r="D165" s="15">
        <f>[1]CVS!I164</f>
        <v>0.1658022344756224</v>
      </c>
      <c r="E165" s="35">
        <v>-5.1797503467406383</v>
      </c>
      <c r="F165" s="14">
        <f>[1]CVS!J164</f>
        <v>1.8918861</v>
      </c>
      <c r="G165" s="15">
        <f>[1]CVS!K164</f>
        <v>-1.4209752094643036</v>
      </c>
      <c r="H165" s="23">
        <v>1.8119381517439765</v>
      </c>
      <c r="I165" s="24">
        <f>[1]CVS!E164</f>
        <v>10.1991792437613</v>
      </c>
      <c r="J165" s="50">
        <v>0.6</v>
      </c>
      <c r="K165" s="51">
        <v>0.4</v>
      </c>
      <c r="L165" s="52">
        <v>0</v>
      </c>
      <c r="M165" s="56">
        <v>0.79104477611940294</v>
      </c>
      <c r="N165" s="51">
        <v>0.14925373134328357</v>
      </c>
      <c r="O165" s="52">
        <v>5.9701492537313432E-2</v>
      </c>
      <c r="P165" s="23">
        <v>10.593720821661998</v>
      </c>
      <c r="Q165" s="5">
        <f>[1]CVS!L164</f>
        <v>11.509259999999999</v>
      </c>
      <c r="R165" s="15">
        <f>[1]CVS!M164</f>
        <v>11.838130767508524</v>
      </c>
      <c r="S165" s="35">
        <v>-1.1901960784313728</v>
      </c>
      <c r="T165" s="29">
        <f>[1]CVS!F164</f>
        <v>0.377186252023409</v>
      </c>
      <c r="U165" s="30" t="s">
        <v>14</v>
      </c>
      <c r="V165" s="37">
        <v>33.299999999999997</v>
      </c>
      <c r="W165" s="41">
        <v>-20.3</v>
      </c>
      <c r="X165" s="35">
        <v>40.4</v>
      </c>
      <c r="Y165" s="41">
        <v>-8.1</v>
      </c>
      <c r="Z165" s="35">
        <v>-1.6388865979381446</v>
      </c>
      <c r="AA165" s="15">
        <f>[1]CVS!C164</f>
        <v>-1.64376105002241</v>
      </c>
      <c r="AB165" s="37">
        <v>9.6167407407407399</v>
      </c>
      <c r="AC165" s="17">
        <f>[1]CVS!D164</f>
        <v>9.4717301857549892</v>
      </c>
      <c r="AD165" s="41">
        <v>30.3</v>
      </c>
      <c r="AE165" s="5">
        <v>3.3854748603351954</v>
      </c>
      <c r="AF165" s="53">
        <v>1.8491620111731844</v>
      </c>
      <c r="AG165" s="53">
        <v>1.3798882681564246</v>
      </c>
      <c r="AH165" s="41">
        <v>2.6</v>
      </c>
    </row>
    <row r="166" spans="1:34" x14ac:dyDescent="0.2">
      <c r="A166" s="13">
        <v>43254</v>
      </c>
      <c r="B166" s="35">
        <v>-3.0998387096774191</v>
      </c>
      <c r="C166" s="14">
        <f>[1]CVS!H165</f>
        <v>-2.3575094000000001</v>
      </c>
      <c r="D166" s="15">
        <f>[1]CVS!I165</f>
        <v>-0.3751324116574602</v>
      </c>
      <c r="E166" s="35">
        <v>-3.6243650793650795</v>
      </c>
      <c r="F166" s="14">
        <f>[1]CVS!J165</f>
        <v>-1.7826348000000001</v>
      </c>
      <c r="G166" s="15">
        <f>[1]CVS!K165</f>
        <v>-0.57373419856837038</v>
      </c>
      <c r="H166" s="23">
        <v>-5.1900226757369605</v>
      </c>
      <c r="I166" s="24">
        <f>[1]CVS!E165</f>
        <v>-5.5993914999725902</v>
      </c>
      <c r="J166" s="50">
        <v>0.66666666666666696</v>
      </c>
      <c r="K166" s="51">
        <v>0.33333333333333331</v>
      </c>
      <c r="L166" s="52">
        <v>0</v>
      </c>
      <c r="M166" s="56">
        <v>0.70967741935483875</v>
      </c>
      <c r="N166" s="51">
        <v>0.19354838709677419</v>
      </c>
      <c r="O166" s="52">
        <v>9.6774193548387094E-2</v>
      </c>
      <c r="P166" s="23">
        <v>18.975810035842294</v>
      </c>
      <c r="Q166" s="5">
        <f>[1]CVS!L165</f>
        <v>16.781911999999998</v>
      </c>
      <c r="R166" s="15">
        <f>[1]CVS!M165</f>
        <v>10.161002053562003</v>
      </c>
      <c r="S166" s="35">
        <v>-3.8073949169110453</v>
      </c>
      <c r="T166" s="29">
        <f>[1]CVS!F165</f>
        <v>-2.4280705211771401</v>
      </c>
      <c r="U166" s="30" t="s">
        <v>14</v>
      </c>
      <c r="V166" s="37">
        <v>32.9</v>
      </c>
      <c r="W166" s="41">
        <v>-20.2</v>
      </c>
      <c r="X166" s="35">
        <v>41.1</v>
      </c>
      <c r="Y166" s="41">
        <v>-5.2</v>
      </c>
      <c r="Z166" s="35">
        <v>3.5200178448867536</v>
      </c>
      <c r="AA166" s="15">
        <f>[1]CVS!C165</f>
        <v>2.4273116340991399</v>
      </c>
      <c r="AB166" s="37">
        <v>5.5005345859660792</v>
      </c>
      <c r="AC166" s="17">
        <f>[1]CVS!D165</f>
        <v>6.5630592505461802</v>
      </c>
      <c r="AD166" s="41">
        <v>32</v>
      </c>
      <c r="AE166" s="5">
        <v>3.4426966292134833</v>
      </c>
      <c r="AF166" s="53">
        <v>1.7573033707865169</v>
      </c>
      <c r="AG166" s="53">
        <v>1.3415730337078651</v>
      </c>
      <c r="AH166" s="41">
        <v>2.6382022471910114</v>
      </c>
    </row>
    <row r="167" spans="1:34" x14ac:dyDescent="0.2">
      <c r="A167" s="13">
        <v>43284</v>
      </c>
      <c r="B167" s="35">
        <v>4.6882029977191264</v>
      </c>
      <c r="C167" s="14">
        <f>[1]CVS!H166</f>
        <v>4.6852792000000001</v>
      </c>
      <c r="D167" s="15">
        <f>[1]CVS!I166</f>
        <v>-1.1299938725484286</v>
      </c>
      <c r="E167" s="35">
        <v>5.566645088142784</v>
      </c>
      <c r="F167" s="14">
        <f>[1]CVS!J166</f>
        <v>1.6432077</v>
      </c>
      <c r="G167" s="15">
        <f>[1]CVS!K166</f>
        <v>0.12493779352227148</v>
      </c>
      <c r="H167" s="23">
        <v>0.45156462585034007</v>
      </c>
      <c r="I167" s="24">
        <f>[1]CVS!E166</f>
        <v>-1.4949108248058101</v>
      </c>
      <c r="J167" s="50">
        <v>0</v>
      </c>
      <c r="K167" s="51">
        <v>0.22222222222222221</v>
      </c>
      <c r="L167" s="52">
        <v>0.77777777777777779</v>
      </c>
      <c r="M167" s="56">
        <v>0.6987951807228916</v>
      </c>
      <c r="N167" s="51">
        <v>0.19277108433734941</v>
      </c>
      <c r="O167" s="52">
        <v>0.10843373493975904</v>
      </c>
      <c r="P167" s="23">
        <v>11.23663799283154</v>
      </c>
      <c r="Q167" s="5">
        <f>[1]CVS!L166</f>
        <v>10.213149</v>
      </c>
      <c r="R167" s="15">
        <f>[1]CVS!M166</f>
        <v>8.2950654063097922</v>
      </c>
      <c r="S167" s="35">
        <v>-0.34245519713261618</v>
      </c>
      <c r="T167" s="29">
        <f>[1]CVS!F166</f>
        <v>-1.4934808640560799</v>
      </c>
      <c r="U167" s="30" t="s">
        <v>14</v>
      </c>
      <c r="V167" s="37">
        <v>32.5</v>
      </c>
      <c r="W167" s="41">
        <v>-19.8</v>
      </c>
      <c r="X167" s="35">
        <v>41.7</v>
      </c>
      <c r="Y167" s="41">
        <v>-3.8</v>
      </c>
      <c r="Z167" s="35">
        <v>3.3820178448867537</v>
      </c>
      <c r="AA167" s="15">
        <f>[1]CVS!C166</f>
        <v>4.59678383503846</v>
      </c>
      <c r="AB167" s="37">
        <v>7.3631119055537084</v>
      </c>
      <c r="AC167" s="17">
        <f>[1]CVS!D166</f>
        <v>7.2969958438283404</v>
      </c>
      <c r="AD167" s="41">
        <v>28.94</v>
      </c>
      <c r="AE167" s="5">
        <v>3.4703087885985746</v>
      </c>
      <c r="AF167" s="53">
        <v>1.6817102137767221</v>
      </c>
      <c r="AG167" s="53">
        <v>1.3562945368171022</v>
      </c>
      <c r="AH167" s="41">
        <v>2.5819477434679334</v>
      </c>
    </row>
    <row r="168" spans="1:34" x14ac:dyDescent="0.2">
      <c r="A168" s="13">
        <v>43315</v>
      </c>
      <c r="B168" s="35">
        <v>0.3278111762789182</v>
      </c>
      <c r="C168" s="14">
        <f>[1]CVS!H167</f>
        <v>0.77197733000000002</v>
      </c>
      <c r="D168" s="15">
        <f>[1]CVS!I167</f>
        <v>-2.308740516781894</v>
      </c>
      <c r="E168" s="35">
        <v>5.1949014914398131</v>
      </c>
      <c r="F168" s="14">
        <f>[1]CVS!J167</f>
        <v>4.0702695000000002</v>
      </c>
      <c r="G168" s="15">
        <f>[1]CVS!K167</f>
        <v>0.41510119020158492</v>
      </c>
      <c r="H168" s="23">
        <v>0.46412977055228849</v>
      </c>
      <c r="I168" s="24">
        <f>[1]CVS!E167</f>
        <v>-1.9244854630725901</v>
      </c>
      <c r="J168" s="50">
        <v>0</v>
      </c>
      <c r="K168" s="51">
        <v>0.22222222222222221</v>
      </c>
      <c r="L168" s="52">
        <v>0.77777777777777779</v>
      </c>
      <c r="M168" s="56">
        <v>0.74683348779734327</v>
      </c>
      <c r="N168" s="51">
        <v>0.17330861909175163</v>
      </c>
      <c r="O168" s="52">
        <v>7.9857893110905159E-2</v>
      </c>
      <c r="P168" s="23">
        <v>3.4983189964157697</v>
      </c>
      <c r="Q168" s="5">
        <f>[1]CVS!L167</f>
        <v>2.2641388</v>
      </c>
      <c r="R168" s="15">
        <f>[1]CVS!M167</f>
        <v>6.8234584988669624</v>
      </c>
      <c r="S168" s="35">
        <v>-5.9993493735921071</v>
      </c>
      <c r="T168" s="29">
        <f>[1]CVS!F167</f>
        <v>-6.48621841473462</v>
      </c>
      <c r="U168" s="30" t="s">
        <v>14</v>
      </c>
      <c r="V168" s="37">
        <v>31.8</v>
      </c>
      <c r="W168" s="41">
        <v>-20</v>
      </c>
      <c r="X168" s="35">
        <v>41.4</v>
      </c>
      <c r="Y168" s="41">
        <v>-6.1</v>
      </c>
      <c r="Z168" s="35">
        <v>5.7504206871492594</v>
      </c>
      <c r="AA168" s="15">
        <f>[1]CVS!C167</f>
        <v>7.0789350601496501</v>
      </c>
      <c r="AB168" s="37">
        <v>4.3685991147887941</v>
      </c>
      <c r="AC168" s="17">
        <f>[1]CVS!D167</f>
        <v>3.42832113103346</v>
      </c>
      <c r="AD168" s="41">
        <v>27.98</v>
      </c>
      <c r="AE168" s="5">
        <v>3.4434877276326206</v>
      </c>
      <c r="AF168" s="53">
        <v>1.6741884402216944</v>
      </c>
      <c r="AG168" s="53">
        <v>1.3637533290146115</v>
      </c>
      <c r="AH168" s="41">
        <v>2.580746599006694</v>
      </c>
    </row>
    <row r="169" spans="1:34" x14ac:dyDescent="0.2">
      <c r="A169" s="13">
        <v>43346</v>
      </c>
      <c r="B169" s="35">
        <v>-6.2538461538461538</v>
      </c>
      <c r="C169" s="14">
        <f>[1]CVS!H168</f>
        <v>-6.0411713000000002</v>
      </c>
      <c r="D169" s="15">
        <f>[1]CVS!I168</f>
        <v>-3.7029657436943779</v>
      </c>
      <c r="E169" s="35">
        <v>-0.65235294117647069</v>
      </c>
      <c r="F169" s="14">
        <f>[1]CVS!J168</f>
        <v>0.34545218</v>
      </c>
      <c r="G169" s="15">
        <f>[1]CVS!K168</f>
        <v>0.14604446568926846</v>
      </c>
      <c r="H169" s="23">
        <v>-1.1358823529411768</v>
      </c>
      <c r="I169" s="24">
        <f>[1]CVS!E168</f>
        <v>-2.6327932735228399</v>
      </c>
      <c r="J169" s="50">
        <v>0</v>
      </c>
      <c r="K169" s="51">
        <v>0.22222222222222221</v>
      </c>
      <c r="L169" s="52">
        <v>0.77777777777777779</v>
      </c>
      <c r="M169" s="56">
        <v>0.79487179487179482</v>
      </c>
      <c r="N169" s="51">
        <v>0.15384615384615385</v>
      </c>
      <c r="O169" s="52">
        <v>5.128205128205128E-2</v>
      </c>
      <c r="P169" s="23">
        <v>-3.2098387096774195</v>
      </c>
      <c r="Q169" s="5">
        <f>[1]CVS!L168</f>
        <v>-4.2422988000000004</v>
      </c>
      <c r="R169" s="15">
        <f>[1]CVS!M168</f>
        <v>6.4673106297939178</v>
      </c>
      <c r="S169" s="35">
        <v>-10.84552125506073</v>
      </c>
      <c r="T169" s="29">
        <f>[1]CVS!F168</f>
        <v>-11.4516664681653</v>
      </c>
      <c r="U169" s="30" t="s">
        <v>14</v>
      </c>
      <c r="V169" s="37">
        <v>31.1</v>
      </c>
      <c r="W169" s="41">
        <v>-20.3</v>
      </c>
      <c r="X169" s="35">
        <v>41.1</v>
      </c>
      <c r="Y169" s="41">
        <v>-8.4</v>
      </c>
      <c r="Z169" s="35">
        <v>6.5983777442600973</v>
      </c>
      <c r="AA169" s="15">
        <f>[1]CVS!C168</f>
        <v>7.3074629736985504</v>
      </c>
      <c r="AB169" s="37">
        <v>0.50322960896613089</v>
      </c>
      <c r="AC169" s="17">
        <f>[1]CVS!D168</f>
        <v>-2.6453876699685801</v>
      </c>
      <c r="AD169" s="41">
        <v>27.02</v>
      </c>
      <c r="AE169" s="5">
        <v>3.4166666666666665</v>
      </c>
      <c r="AF169" s="53">
        <v>1.6666666666666667</v>
      </c>
      <c r="AG169" s="53">
        <v>1.3712121212121211</v>
      </c>
      <c r="AH169" s="41">
        <v>2.5795454545454546</v>
      </c>
    </row>
    <row r="170" spans="1:34" x14ac:dyDescent="0.2">
      <c r="A170" s="13">
        <v>43376</v>
      </c>
      <c r="B170" s="35">
        <v>-8.6629213483146064</v>
      </c>
      <c r="C170" s="14">
        <f>[1]CVS!H169</f>
        <v>-5.7366910999999998</v>
      </c>
      <c r="D170" s="15">
        <f>[1]CVS!I169</f>
        <v>-4.8826285751560778</v>
      </c>
      <c r="E170" s="35">
        <v>-2.1954545454545453</v>
      </c>
      <c r="F170" s="14">
        <f>[1]CVS!J169</f>
        <v>3.1361344999999998</v>
      </c>
      <c r="G170" s="15">
        <f>[1]CVS!K169</f>
        <v>-0.56998215688861864</v>
      </c>
      <c r="H170" s="23">
        <v>0.36818181818181855</v>
      </c>
      <c r="I170" s="24">
        <f>[1]CVS!E169</f>
        <v>-0.42711127379494701</v>
      </c>
      <c r="J170" s="50">
        <v>0.3</v>
      </c>
      <c r="K170" s="51">
        <v>0.2</v>
      </c>
      <c r="L170" s="52">
        <v>0.5</v>
      </c>
      <c r="M170" s="56">
        <v>0.72916666666666663</v>
      </c>
      <c r="N170" s="51">
        <v>0.22916666666666666</v>
      </c>
      <c r="O170" s="52">
        <v>4.1666666666666664E-2</v>
      </c>
      <c r="P170" s="23">
        <v>-3.2895499618611748</v>
      </c>
      <c r="Q170" s="5">
        <f>[1]CVS!L169</f>
        <v>-4.5494479999999999</v>
      </c>
      <c r="R170" s="15">
        <f>[1]CVS!M169</f>
        <v>7.6197424862217824</v>
      </c>
      <c r="S170" s="35">
        <v>-5.3909523809523812</v>
      </c>
      <c r="T170" s="29">
        <f>[1]CVS!F169</f>
        <v>-3.6039892135039202</v>
      </c>
      <c r="U170" s="30" t="s">
        <v>14</v>
      </c>
      <c r="V170" s="37">
        <v>30.5</v>
      </c>
      <c r="W170" s="41">
        <v>-19.399999999999999</v>
      </c>
      <c r="X170" s="35">
        <v>40.799999999999997</v>
      </c>
      <c r="Y170" s="41">
        <v>-3.2</v>
      </c>
      <c r="Z170" s="35">
        <v>7.6349397590361461</v>
      </c>
      <c r="AA170" s="15">
        <f>[1]CVS!C169</f>
        <v>8.1335227726636194</v>
      </c>
      <c r="AB170" s="37">
        <v>6.0566265060240978</v>
      </c>
      <c r="AC170" s="17">
        <f>[1]CVS!D169</f>
        <v>4.3484457334510802</v>
      </c>
      <c r="AD170" s="41">
        <v>26.69</v>
      </c>
      <c r="AE170" s="5">
        <v>3.4</v>
      </c>
      <c r="AF170" s="53">
        <v>1.7</v>
      </c>
      <c r="AG170" s="53">
        <v>1.3</v>
      </c>
      <c r="AH170" s="41">
        <v>2.6</v>
      </c>
    </row>
    <row r="171" spans="1:34" x14ac:dyDescent="0.2">
      <c r="A171" s="13">
        <v>43407</v>
      </c>
      <c r="B171" s="35">
        <v>-12.098827392120079</v>
      </c>
      <c r="C171" s="14">
        <f>[1]CVS!H170</f>
        <v>-8.5637497000000007</v>
      </c>
      <c r="D171" s="15">
        <f>[1]CVS!I170</f>
        <v>-5.5859042601095403</v>
      </c>
      <c r="E171" s="35">
        <v>-3.900975609756097</v>
      </c>
      <c r="F171" s="14">
        <f>[1]CVS!J170</f>
        <v>-1.2147256</v>
      </c>
      <c r="G171" s="15">
        <f>[1]CVS!K170</f>
        <v>-1.6063825756786265</v>
      </c>
      <c r="H171" s="23">
        <v>-1.5124390243902439</v>
      </c>
      <c r="I171" s="24">
        <f>[1]CVS!E170</f>
        <v>0.34929098199442499</v>
      </c>
      <c r="J171" s="50">
        <v>7.0999999999999994E-2</v>
      </c>
      <c r="K171" s="51">
        <v>0.14299999999999999</v>
      </c>
      <c r="L171" s="52">
        <v>0.78600000000000003</v>
      </c>
      <c r="M171" s="56">
        <v>0.77142857142857146</v>
      </c>
      <c r="N171" s="51">
        <v>0.18571428571428572</v>
      </c>
      <c r="O171" s="52">
        <v>4.2857142857142858E-2</v>
      </c>
      <c r="P171" s="23">
        <v>20.230641025641024</v>
      </c>
      <c r="Q171" s="5">
        <f>[1]CVS!L170</f>
        <v>18.869634000000001</v>
      </c>
      <c r="R171" s="15">
        <f>[1]CVS!M170</f>
        <v>9.903399256735355</v>
      </c>
      <c r="S171" s="35">
        <v>0.18634615384615438</v>
      </c>
      <c r="T171" s="29">
        <f>[1]CVS!F170</f>
        <v>-0.90677316844015798</v>
      </c>
      <c r="U171" s="30" t="s">
        <v>14</v>
      </c>
      <c r="V171" s="37">
        <v>30.6</v>
      </c>
      <c r="W171" s="41">
        <v>-20</v>
      </c>
      <c r="X171" s="35">
        <v>39.700000000000003</v>
      </c>
      <c r="Y171" s="41">
        <v>-1</v>
      </c>
      <c r="Z171" s="35">
        <v>5.7208299595141714</v>
      </c>
      <c r="AA171" s="15">
        <f>[1]CVS!C170</f>
        <v>6.4564373353461502</v>
      </c>
      <c r="AB171" s="37">
        <v>7.5441025641025643</v>
      </c>
      <c r="AC171" s="17">
        <f>[1]CVS!D170</f>
        <v>6.2269551881491996</v>
      </c>
      <c r="AD171" s="41">
        <v>27.1</v>
      </c>
      <c r="AE171" s="5">
        <v>3.4217506631299734</v>
      </c>
      <c r="AF171" s="53">
        <v>1.6790450928381964</v>
      </c>
      <c r="AG171" s="53">
        <v>1.3076923076923077</v>
      </c>
      <c r="AH171" s="41">
        <v>2.6312997347480107</v>
      </c>
    </row>
    <row r="172" spans="1:34" x14ac:dyDescent="0.2">
      <c r="A172" s="13">
        <v>43437</v>
      </c>
      <c r="B172" s="35">
        <v>-4.9050135501355037</v>
      </c>
      <c r="C172" s="14">
        <f>[1]CVS!H171</f>
        <v>-4.5977709999999998</v>
      </c>
      <c r="D172" s="15">
        <f>[1]CVS!I171</f>
        <v>-5.6124113946083884</v>
      </c>
      <c r="E172" s="35">
        <v>3.7883017163504968</v>
      </c>
      <c r="F172" s="14">
        <f>[1]CVS!J171</f>
        <v>-4.9665252000000004</v>
      </c>
      <c r="G172" s="15">
        <f>[1]CVS!K171</f>
        <v>-2.5699335912094203</v>
      </c>
      <c r="H172" s="23">
        <v>-8.0236675700090334</v>
      </c>
      <c r="I172" s="24">
        <f>[1]CVS!E171</f>
        <v>-6.4417732419884697</v>
      </c>
      <c r="J172" s="50">
        <v>7.1428571428571425E-2</v>
      </c>
      <c r="K172" s="51">
        <v>0.14285714285714285</v>
      </c>
      <c r="L172" s="52">
        <v>0.7857142857142857</v>
      </c>
      <c r="M172" s="56">
        <v>0.77333333333333332</v>
      </c>
      <c r="N172" s="51">
        <v>0.21333333333333335</v>
      </c>
      <c r="O172" s="52">
        <v>1.3333333333333334E-2</v>
      </c>
      <c r="P172" s="23">
        <v>17.69846153846154</v>
      </c>
      <c r="Q172" s="5">
        <f>[1]CVS!L171</f>
        <v>18.077891000000001</v>
      </c>
      <c r="R172" s="15">
        <f>[1]CVS!M171</f>
        <v>12.065444799975413</v>
      </c>
      <c r="S172" s="35">
        <v>-0.3538461538461537</v>
      </c>
      <c r="T172" s="29">
        <f>[1]CVS!F171</f>
        <v>-1.7730641550422599</v>
      </c>
      <c r="U172" s="30" t="s">
        <v>14</v>
      </c>
      <c r="V172" s="37">
        <v>29.7</v>
      </c>
      <c r="W172" s="41">
        <v>-19.3</v>
      </c>
      <c r="X172" s="35">
        <v>39.9</v>
      </c>
      <c r="Y172" s="41">
        <v>2.5</v>
      </c>
      <c r="Z172" s="35">
        <v>7.9871794871794881</v>
      </c>
      <c r="AA172" s="15">
        <f>[1]CVS!C171</f>
        <v>6.6986723791229297</v>
      </c>
      <c r="AB172" s="37">
        <v>3.8888888888888888</v>
      </c>
      <c r="AC172" s="17">
        <f>[1]CVS!D171</f>
        <v>5.0556403032253199</v>
      </c>
      <c r="AD172" s="41">
        <v>27.16</v>
      </c>
      <c r="AE172" s="5">
        <v>3.4217506631299734</v>
      </c>
      <c r="AF172" s="53">
        <v>1.6790450928381964</v>
      </c>
      <c r="AG172" s="53">
        <v>1.3076923076923077</v>
      </c>
      <c r="AH172" s="41">
        <v>2.6312997347480107</v>
      </c>
    </row>
    <row r="173" spans="1:34" x14ac:dyDescent="0.2">
      <c r="A173" s="13">
        <v>43468</v>
      </c>
      <c r="B173" s="35">
        <v>-0.81592020097454943</v>
      </c>
      <c r="C173" s="14">
        <f>[1]CVS!H172</f>
        <v>-9.1252908999999995</v>
      </c>
      <c r="D173" s="15">
        <f>[1]CVS!I172</f>
        <v>-4.9760020595904528</v>
      </c>
      <c r="E173" s="35">
        <v>14.616236903193425</v>
      </c>
      <c r="F173" s="14">
        <f>[1]CVS!J172</f>
        <v>-10.266069999999999</v>
      </c>
      <c r="G173" s="15">
        <f>[1]CVS!K172</f>
        <v>-3.0392352431694771</v>
      </c>
      <c r="H173" s="23">
        <v>2.321594520722094</v>
      </c>
      <c r="I173" s="24">
        <f>[1]CVS!E172</f>
        <v>-12.1221784060155</v>
      </c>
      <c r="J173" s="50">
        <v>0.26666666666666666</v>
      </c>
      <c r="K173" s="51">
        <v>0.13333333333333333</v>
      </c>
      <c r="L173" s="52">
        <v>0.6</v>
      </c>
      <c r="M173" s="56">
        <v>0.71084337349397586</v>
      </c>
      <c r="N173" s="51">
        <v>0.24096385542168675</v>
      </c>
      <c r="O173" s="52">
        <v>4.8192771084337352E-2</v>
      </c>
      <c r="P173" s="23">
        <v>10.247035829307569</v>
      </c>
      <c r="Q173" s="5">
        <f>[1]CVS!L172</f>
        <v>17.916784</v>
      </c>
      <c r="R173" s="15">
        <f>[1]CVS!M172</f>
        <v>13.498095833810407</v>
      </c>
      <c r="S173" s="35">
        <v>1.6688107890499198</v>
      </c>
      <c r="T173" s="29">
        <f>[1]CVS!F172</f>
        <v>0.81918380284078096</v>
      </c>
      <c r="U173" s="30" t="s">
        <v>14</v>
      </c>
      <c r="V173" s="37">
        <v>30.7</v>
      </c>
      <c r="W173" s="41">
        <v>-15.7</v>
      </c>
      <c r="X173" s="35">
        <v>39.9</v>
      </c>
      <c r="Y173" s="41">
        <v>0.5</v>
      </c>
      <c r="Z173" s="35">
        <v>8.9835648148148142</v>
      </c>
      <c r="AA173" s="15">
        <f>[1]CVS!C172</f>
        <v>9.3731598066780304</v>
      </c>
      <c r="AB173" s="37">
        <v>-0.97725389863547751</v>
      </c>
      <c r="AC173" s="17">
        <f>[1]CVS!D172</f>
        <v>-0.82020651643445497</v>
      </c>
      <c r="AD173" s="41">
        <v>27.79</v>
      </c>
      <c r="AE173" s="5">
        <v>3.4162162162162164</v>
      </c>
      <c r="AF173" s="53">
        <v>1.7270270270270269</v>
      </c>
      <c r="AG173" s="37">
        <v>1.2756756756756757</v>
      </c>
      <c r="AH173" s="41">
        <v>2.5837837837837836</v>
      </c>
    </row>
    <row r="174" spans="1:34" x14ac:dyDescent="0.2">
      <c r="A174" s="13">
        <v>43499</v>
      </c>
      <c r="B174" s="35">
        <v>-3.7991100448846935</v>
      </c>
      <c r="C174" s="14">
        <f>[1]CVS!H173</f>
        <v>-7.4786723999999998</v>
      </c>
      <c r="D174" s="15">
        <f>[1]CVS!I173</f>
        <v>-3.6175326241512287</v>
      </c>
      <c r="E174" s="35">
        <v>-10.183682092555332</v>
      </c>
      <c r="F174" s="14">
        <f>[1]CVS!J173</f>
        <v>-2.1077651999999998</v>
      </c>
      <c r="G174" s="15">
        <f>[1]CVS!K173</f>
        <v>-2.7653042337501921</v>
      </c>
      <c r="H174" s="23">
        <v>4.1908682866429343</v>
      </c>
      <c r="I174" s="24">
        <f>[1]CVS!E173</f>
        <v>6.9770412124213097</v>
      </c>
      <c r="J174" s="50">
        <v>9.0909090909090912E-2</v>
      </c>
      <c r="K174" s="51">
        <v>0.18181818181818182</v>
      </c>
      <c r="L174" s="52">
        <v>0.72727272727272729</v>
      </c>
      <c r="M174" s="56">
        <v>0.63636363636363635</v>
      </c>
      <c r="N174" s="51">
        <v>0.2857142857142857</v>
      </c>
      <c r="O174" s="52">
        <v>7.792207792207792E-2</v>
      </c>
      <c r="P174" s="23">
        <v>17.16711259754738</v>
      </c>
      <c r="Q174" s="5">
        <f>[1]CVS!L173</f>
        <v>17.899028000000001</v>
      </c>
      <c r="R174" s="15">
        <f>[1]CVS!M173</f>
        <v>14.026119162441494</v>
      </c>
      <c r="S174" s="35">
        <v>1.0885714285714287</v>
      </c>
      <c r="T174" s="29">
        <f>[1]CVS!F173</f>
        <v>2.2650022174813902</v>
      </c>
      <c r="U174" s="30" t="s">
        <v>14</v>
      </c>
      <c r="V174" s="37">
        <v>30.5</v>
      </c>
      <c r="W174" s="41">
        <v>-12</v>
      </c>
      <c r="X174" s="35">
        <v>40.6</v>
      </c>
      <c r="Y174" s="41">
        <v>-3.6</v>
      </c>
      <c r="Z174" s="35">
        <v>0.64347826086956517</v>
      </c>
      <c r="AA174" s="15">
        <f>[1]CVS!C173</f>
        <v>2.7695141657622502</v>
      </c>
      <c r="AB174" s="37">
        <v>-3.5122957746478871</v>
      </c>
      <c r="AC174" s="17">
        <f>[1]CVS!D173</f>
        <v>-2.46699543974387</v>
      </c>
      <c r="AD174" s="41">
        <v>27.18</v>
      </c>
      <c r="AE174" s="5">
        <v>3.4124293785310735</v>
      </c>
      <c r="AF174" s="53">
        <v>1.7768361581920904</v>
      </c>
      <c r="AG174" s="53">
        <v>1.3333333333333333</v>
      </c>
      <c r="AH174" s="41">
        <v>2.5819209039548023</v>
      </c>
    </row>
    <row r="175" spans="1:34" x14ac:dyDescent="0.2">
      <c r="A175" s="13">
        <v>43527</v>
      </c>
      <c r="B175" s="35">
        <v>-1.1468072769442639</v>
      </c>
      <c r="C175" s="14">
        <f>[1]CVS!H174</f>
        <v>-1.0813710999999999</v>
      </c>
      <c r="D175" s="15">
        <f>[1]CVS!I174</f>
        <v>-1.7763694459048809</v>
      </c>
      <c r="E175" s="35">
        <v>-11.555494505494508</v>
      </c>
      <c r="F175" s="14">
        <f>[1]CVS!J174</f>
        <v>-2.2628409</v>
      </c>
      <c r="G175" s="15">
        <f>[1]CVS!K174</f>
        <v>-2.0190734346991102</v>
      </c>
      <c r="H175" s="23">
        <v>8.2297999565122844</v>
      </c>
      <c r="I175" s="24">
        <f>[1]CVS!E174</f>
        <v>12.212325001833699</v>
      </c>
      <c r="J175" s="50">
        <v>0.1111111111111111</v>
      </c>
      <c r="K175" s="51">
        <v>0.22222222222222221</v>
      </c>
      <c r="L175" s="52">
        <v>0.66666666666666663</v>
      </c>
      <c r="M175" s="56">
        <v>0.58181818181818179</v>
      </c>
      <c r="N175" s="51">
        <v>0.30909090909090908</v>
      </c>
      <c r="O175" s="52">
        <v>0.10909090909090909</v>
      </c>
      <c r="P175" s="23">
        <v>8.9425925925925931</v>
      </c>
      <c r="Q175" s="5">
        <f>[1]CVS!L174</f>
        <v>8.3122247999999992</v>
      </c>
      <c r="R175" s="15">
        <f>[1]CVS!M174</f>
        <v>13.792172825047498</v>
      </c>
      <c r="S175" s="35">
        <v>0.94944444444444454</v>
      </c>
      <c r="T175" s="29">
        <f>[1]CVS!F174</f>
        <v>0.91897705495059101</v>
      </c>
      <c r="U175" s="30" t="s">
        <v>14</v>
      </c>
      <c r="V175" s="37">
        <v>32.299999999999997</v>
      </c>
      <c r="W175" s="41">
        <v>-11.5</v>
      </c>
      <c r="X175" s="35">
        <v>38.299999999999997</v>
      </c>
      <c r="Y175" s="41">
        <v>-5.3</v>
      </c>
      <c r="Z175" s="35">
        <v>1.9486243386243387</v>
      </c>
      <c r="AA175" s="15">
        <f>[1]CVS!C174</f>
        <v>0.17714724082193001</v>
      </c>
      <c r="AB175" s="37">
        <v>1.8989317385796258</v>
      </c>
      <c r="AC175" s="17">
        <f>[1]CVS!D174</f>
        <v>3.6500514340152401</v>
      </c>
      <c r="AD175" s="41">
        <v>24.67</v>
      </c>
      <c r="AE175" s="5">
        <v>3.4347826086956523</v>
      </c>
      <c r="AF175" s="53">
        <v>1.6985507246376812</v>
      </c>
      <c r="AG175" s="53">
        <v>1.3536231884057972</v>
      </c>
      <c r="AH175" s="41">
        <v>2.6028985507246376</v>
      </c>
    </row>
    <row r="176" spans="1:34" x14ac:dyDescent="0.2">
      <c r="A176" s="13">
        <v>43558</v>
      </c>
      <c r="B176" s="35">
        <v>1.0343719806763281</v>
      </c>
      <c r="C176" s="14">
        <f>[1]CVS!H175</f>
        <v>3.2932443</v>
      </c>
      <c r="D176" s="15">
        <f>[1]CVS!I175</f>
        <v>3.0341277545305148E-2</v>
      </c>
      <c r="E176" s="35">
        <v>-1.7524433557868957</v>
      </c>
      <c r="F176" s="14">
        <f>[1]CVS!J175</f>
        <v>2.0300367000000001</v>
      </c>
      <c r="G176" s="15">
        <f>[1]CVS!K175</f>
        <v>-1.024170751306928</v>
      </c>
      <c r="H176" s="23">
        <v>-0.76605633802816908</v>
      </c>
      <c r="I176" s="24">
        <f>[1]CVS!E175</f>
        <v>4.4749603442167896</v>
      </c>
      <c r="J176" s="50">
        <v>0</v>
      </c>
      <c r="K176" s="51">
        <v>0</v>
      </c>
      <c r="L176" s="52">
        <v>1</v>
      </c>
      <c r="M176" s="56">
        <v>0.61224489795918369</v>
      </c>
      <c r="N176" s="51">
        <v>0.2857142857142857</v>
      </c>
      <c r="O176" s="52">
        <v>0.10204081632653061</v>
      </c>
      <c r="P176" s="23">
        <v>15.017657685241886</v>
      </c>
      <c r="Q176" s="5">
        <f>[1]CVS!L175</f>
        <v>14.066995</v>
      </c>
      <c r="R176" s="15">
        <f>[1]CVS!M175</f>
        <v>13.217541395883377</v>
      </c>
      <c r="S176" s="35">
        <v>-9.7746478873239617E-2</v>
      </c>
      <c r="T176" s="29">
        <f>[1]CVS!F175</f>
        <v>-0.57846003416358105</v>
      </c>
      <c r="U176" s="30" t="s">
        <v>14</v>
      </c>
      <c r="V176" s="37">
        <v>30.4</v>
      </c>
      <c r="W176" s="41">
        <v>-11.7</v>
      </c>
      <c r="X176" s="35">
        <v>35.700000000000003</v>
      </c>
      <c r="Y176" s="41">
        <v>-7.4</v>
      </c>
      <c r="Z176" s="35">
        <v>1.4462216778934476</v>
      </c>
      <c r="AA176" s="15">
        <f>[1]CVS!C175</f>
        <v>-0.123209024341563</v>
      </c>
      <c r="AB176" s="37">
        <v>4.7453140096618354</v>
      </c>
      <c r="AC176" s="17">
        <f>[1]CVS!D175</f>
        <v>7.0267951931639399</v>
      </c>
      <c r="AD176" s="41">
        <v>22.83</v>
      </c>
      <c r="AE176" s="5">
        <v>3.4520958083832336</v>
      </c>
      <c r="AF176" s="53">
        <v>1.6826347305389222</v>
      </c>
      <c r="AG176" s="53">
        <v>1.3532934131736527</v>
      </c>
      <c r="AH176" s="41">
        <v>2.5508982035928143</v>
      </c>
    </row>
    <row r="177" spans="1:34" x14ac:dyDescent="0.2">
      <c r="A177" s="13">
        <v>43588</v>
      </c>
      <c r="B177" s="35">
        <v>3.321780303030303</v>
      </c>
      <c r="C177" s="14">
        <f>[1]CVS!H176</f>
        <v>5.5599957</v>
      </c>
      <c r="D177" s="15">
        <f>[1]CVS!I176</f>
        <v>1.3354532295963959</v>
      </c>
      <c r="E177" s="35">
        <v>-9.0726731601731601</v>
      </c>
      <c r="F177" s="14">
        <f>[1]CVS!J176</f>
        <v>-1.6344075</v>
      </c>
      <c r="G177" s="15">
        <f>[1]CVS!K176</f>
        <v>-2.1761316583831524E-2</v>
      </c>
      <c r="H177" s="23">
        <v>-4.3900432900432893</v>
      </c>
      <c r="I177" s="24">
        <f>[1]CVS!E176</f>
        <v>4.7942571695630898</v>
      </c>
      <c r="J177" s="50">
        <v>0</v>
      </c>
      <c r="K177" s="51">
        <v>0.25</v>
      </c>
      <c r="L177" s="52">
        <v>0.75</v>
      </c>
      <c r="M177" s="56">
        <v>0.60377358490566035</v>
      </c>
      <c r="N177" s="51">
        <v>0.30188679245283018</v>
      </c>
      <c r="O177" s="52">
        <v>9.4339622641509441E-2</v>
      </c>
      <c r="P177" s="23">
        <v>13.899107142857144</v>
      </c>
      <c r="Q177" s="5">
        <f>[1]CVS!L176</f>
        <v>14.638196000000001</v>
      </c>
      <c r="R177" s="15">
        <f>[1]CVS!M176</f>
        <v>12.329268584092764</v>
      </c>
      <c r="S177" s="35">
        <v>-4.2476190476190476</v>
      </c>
      <c r="T177" s="29">
        <f>[1]CVS!F176</f>
        <v>-2.7593434428025598</v>
      </c>
      <c r="U177" s="30" t="s">
        <v>14</v>
      </c>
      <c r="V177" s="37">
        <v>29.4</v>
      </c>
      <c r="W177" s="41">
        <v>-13.1</v>
      </c>
      <c r="X177" s="35">
        <v>32.5</v>
      </c>
      <c r="Y177" s="41">
        <v>-6.1</v>
      </c>
      <c r="Z177" s="35">
        <v>-3.2374999999999998</v>
      </c>
      <c r="AA177" s="15">
        <f>[1]CVS!C176</f>
        <v>-3.8896755468144102</v>
      </c>
      <c r="AB177" s="37">
        <v>9.1129304029304041</v>
      </c>
      <c r="AC177" s="17">
        <f>[1]CVS!D176</f>
        <v>8.9048094779165794</v>
      </c>
      <c r="AD177" s="41">
        <v>22.44</v>
      </c>
      <c r="AE177" s="5">
        <v>3.46319018404908</v>
      </c>
      <c r="AF177" s="53">
        <v>1.6441717791411044</v>
      </c>
      <c r="AG177" s="53">
        <v>1.3128834355828221</v>
      </c>
      <c r="AH177" s="41">
        <v>2.5306748466257667</v>
      </c>
    </row>
    <row r="178" spans="1:34" x14ac:dyDescent="0.2">
      <c r="A178" s="13">
        <v>43619</v>
      </c>
      <c r="B178" s="35">
        <v>5.8364259249860426</v>
      </c>
      <c r="C178" s="14">
        <f>[1]CVS!H177</f>
        <v>6.3451529999999998</v>
      </c>
      <c r="D178" s="15">
        <f>[1]CVS!I177</f>
        <v>1.9065613182824876</v>
      </c>
      <c r="E178" s="35">
        <v>-1.7448916408668733</v>
      </c>
      <c r="F178" s="14">
        <f>[1]CVS!J177</f>
        <v>-0.79861665999999998</v>
      </c>
      <c r="G178" s="15">
        <f>[1]CVS!K177</f>
        <v>0.96671689123027749</v>
      </c>
      <c r="H178" s="23">
        <v>4.500420621225194</v>
      </c>
      <c r="I178" s="24">
        <f>[1]CVS!E177</f>
        <v>2.1704611830935199</v>
      </c>
      <c r="J178" s="50">
        <v>0.2</v>
      </c>
      <c r="K178" s="51">
        <v>0.4</v>
      </c>
      <c r="L178" s="52">
        <v>0.4</v>
      </c>
      <c r="M178" s="56">
        <v>0.5757575757575758</v>
      </c>
      <c r="N178" s="51">
        <v>0.30303030303030304</v>
      </c>
      <c r="O178" s="52">
        <v>0.12121212121212122</v>
      </c>
      <c r="P178" s="23">
        <v>12.008424725822533</v>
      </c>
      <c r="Q178" s="5">
        <f>[1]CVS!L177</f>
        <v>9.7118038000000002</v>
      </c>
      <c r="R178" s="15">
        <f>[1]CVS!M177</f>
        <v>11.215509868899629</v>
      </c>
      <c r="S178" s="35">
        <v>-3.1308771929824566</v>
      </c>
      <c r="T178" s="29">
        <f>[1]CVS!F177</f>
        <v>-2.26497704732301</v>
      </c>
      <c r="U178" s="30" t="s">
        <v>14</v>
      </c>
      <c r="V178" s="37">
        <v>26.5</v>
      </c>
      <c r="W178" s="41">
        <v>-8.8000000000000007</v>
      </c>
      <c r="X178" s="35">
        <v>31.3</v>
      </c>
      <c r="Y178" s="41">
        <v>-4.4000000000000004</v>
      </c>
      <c r="Z178" s="35">
        <v>-4.6517750257997941</v>
      </c>
      <c r="AA178" s="15">
        <f>[1]CVS!C177</f>
        <v>-6.7349388873570701</v>
      </c>
      <c r="AB178" s="37">
        <v>11.133486382956395</v>
      </c>
      <c r="AC178" s="17">
        <f>[1]CVS!D177</f>
        <v>13.265195614294999</v>
      </c>
      <c r="AD178" s="41">
        <v>23.98</v>
      </c>
      <c r="AE178" s="5">
        <v>3.4448051948051948</v>
      </c>
      <c r="AF178" s="53">
        <v>1.6396103896103895</v>
      </c>
      <c r="AG178" s="53">
        <v>1.3376623376623376</v>
      </c>
      <c r="AH178" s="41">
        <v>2.5844155844155843</v>
      </c>
    </row>
    <row r="179" spans="1:34" x14ac:dyDescent="0.2">
      <c r="A179" s="13">
        <v>43649</v>
      </c>
      <c r="B179" s="35">
        <v>-1.7039816271633763</v>
      </c>
      <c r="C179" s="14">
        <f>[1]CVS!H178</f>
        <v>-2.0182907000000001</v>
      </c>
      <c r="D179" s="15">
        <f>[1]CVS!I178</f>
        <v>1.8151843703717485</v>
      </c>
      <c r="E179" s="35">
        <v>7.1911713952190031</v>
      </c>
      <c r="F179" s="14">
        <f>[1]CVS!J178</f>
        <v>2.4531263000000001</v>
      </c>
      <c r="G179" s="15">
        <f>[1]CVS!K178</f>
        <v>1.8038081828583634</v>
      </c>
      <c r="H179" s="23">
        <v>2.2872141932700609</v>
      </c>
      <c r="I179" s="24">
        <f>[1]CVS!E178</f>
        <v>-0.59505359875712704</v>
      </c>
      <c r="J179" s="50">
        <v>0.14285714285714285</v>
      </c>
      <c r="K179" s="51">
        <v>0.2857142857142857</v>
      </c>
      <c r="L179" s="52">
        <v>0.5714285714285714</v>
      </c>
      <c r="M179" s="56">
        <v>0.55000000000000004</v>
      </c>
      <c r="N179" s="51">
        <v>0.3</v>
      </c>
      <c r="O179" s="52">
        <v>0.15</v>
      </c>
      <c r="P179" s="23">
        <v>10.290940336884084</v>
      </c>
      <c r="Q179" s="5">
        <f>[1]CVS!L178</f>
        <v>9.4226724999999991</v>
      </c>
      <c r="R179" s="15">
        <f>[1]CVS!M178</f>
        <v>10.130530615564428</v>
      </c>
      <c r="S179" s="35">
        <v>-1.5934262125903</v>
      </c>
      <c r="T179" s="29">
        <f>[1]CVS!F178</f>
        <v>-3.0340524156598701</v>
      </c>
      <c r="U179" s="30" t="s">
        <v>14</v>
      </c>
      <c r="V179" s="37">
        <v>27.6</v>
      </c>
      <c r="W179" s="41">
        <v>-10</v>
      </c>
      <c r="X179" s="35">
        <v>32.6</v>
      </c>
      <c r="Y179" s="41">
        <v>-4</v>
      </c>
      <c r="Z179" s="35">
        <v>-15.87089783281734</v>
      </c>
      <c r="AA179" s="15">
        <f>[1]CVS!C178</f>
        <v>-14.150719255141199</v>
      </c>
      <c r="AB179" s="37">
        <v>17.122430078186493</v>
      </c>
      <c r="AC179" s="17">
        <f>[1]CVS!D178</f>
        <v>16.675694145203099</v>
      </c>
      <c r="AD179" s="41">
        <v>25.61</v>
      </c>
      <c r="AE179" s="5">
        <v>3.463855421686747</v>
      </c>
      <c r="AF179" s="53">
        <v>1.6054216867469879</v>
      </c>
      <c r="AG179" s="53">
        <v>1.3192771084337349</v>
      </c>
      <c r="AH179" s="41">
        <v>2.6415662650602409</v>
      </c>
    </row>
    <row r="180" spans="1:34" x14ac:dyDescent="0.2">
      <c r="A180" s="13">
        <v>43680</v>
      </c>
      <c r="B180" s="35">
        <f>(B179+B181)/2</f>
        <v>-2.4034789088197832</v>
      </c>
      <c r="C180" s="14">
        <f>[1]CVS!H179</f>
        <v>-2.1664864000000001</v>
      </c>
      <c r="D180" s="15">
        <f>[1]CVS!I179</f>
        <v>1.4521643552019519</v>
      </c>
      <c r="E180" s="35">
        <f>(E179+E181)/2</f>
        <v>4.6244547452285492</v>
      </c>
      <c r="F180" s="14">
        <f>[1]CVS!J179</f>
        <v>3.6522508999999999</v>
      </c>
      <c r="G180" s="15">
        <f>[1]CVS!K179</f>
        <v>2.2250544552658158</v>
      </c>
      <c r="H180" s="35">
        <f>(H179+H181)/2</f>
        <v>4.6064767708204943</v>
      </c>
      <c r="I180" s="24">
        <f>[1]CVS!E179</f>
        <v>1.1230978273084999</v>
      </c>
      <c r="J180" s="50">
        <v>7.1428571428571425E-2</v>
      </c>
      <c r="K180" s="51">
        <v>0.2857142857142857</v>
      </c>
      <c r="L180" s="52">
        <v>0.64286428571428567</v>
      </c>
      <c r="M180" s="56">
        <v>0.59551282051282062</v>
      </c>
      <c r="N180" s="51">
        <v>0.29102564102564099</v>
      </c>
      <c r="O180" s="52">
        <v>0.11346153846153846</v>
      </c>
      <c r="P180" s="35">
        <f>(P179+P181)/2</f>
        <v>13.460695732351816</v>
      </c>
      <c r="Q180" s="5">
        <f>[1]CVS!L179</f>
        <v>12.280303</v>
      </c>
      <c r="R180" s="15">
        <f>[1]CVS!M179</f>
        <v>9.2204158966210272</v>
      </c>
      <c r="S180" s="35">
        <f>(S179+S181)/2</f>
        <v>-1.2516379183252253</v>
      </c>
      <c r="T180" s="29">
        <f>[1]CVS!F179</f>
        <v>-1.71795131152777</v>
      </c>
      <c r="U180" s="30" t="s">
        <v>14</v>
      </c>
      <c r="V180" s="37">
        <v>28.7</v>
      </c>
      <c r="W180" s="41">
        <v>-11.1</v>
      </c>
      <c r="X180" s="35">
        <v>34.6</v>
      </c>
      <c r="Y180" s="41">
        <v>-5.2</v>
      </c>
      <c r="Z180" s="35">
        <f>(Z179+Z181)/2</f>
        <v>-10.837440147683788</v>
      </c>
      <c r="AA180" s="15">
        <f>[1]CVS!C179</f>
        <v>-9.4529938646904998</v>
      </c>
      <c r="AB180" s="35">
        <f>(AB179+AB181)/2</f>
        <v>17.172368072887409</v>
      </c>
      <c r="AC180" s="17">
        <f>[1]CVS!D179</f>
        <v>15.7533714085413</v>
      </c>
      <c r="AD180" s="41">
        <v>26.3</v>
      </c>
      <c r="AE180" s="39">
        <f>(AE179+AE181)/2</f>
        <v>3.4772460629032986</v>
      </c>
      <c r="AF180" s="53">
        <f>(AF179+AF181)/2</f>
        <v>1.5723737647218086</v>
      </c>
      <c r="AG180" s="39">
        <f>(AG179+AG181)/2</f>
        <v>1.2645074680745454</v>
      </c>
      <c r="AH180" s="41">
        <f>(AH179+AH181)/2</f>
        <v>2.6578617842155134</v>
      </c>
    </row>
    <row r="181" spans="1:34" x14ac:dyDescent="0.2">
      <c r="A181" s="13">
        <v>43711</v>
      </c>
      <c r="B181" s="35">
        <v>-3.1029761904761899</v>
      </c>
      <c r="C181" s="14">
        <f>[1]CVS!H180</f>
        <v>-3.0334873</v>
      </c>
      <c r="D181" s="15">
        <f>[1]CVS!I180</f>
        <v>0.93255366870282941</v>
      </c>
      <c r="E181" s="35">
        <v>2.0577380952380953</v>
      </c>
      <c r="F181" s="14">
        <f>[1]CVS!J180</f>
        <v>4.1664462999999996</v>
      </c>
      <c r="G181" s="15">
        <f>[1]CVS!K180</f>
        <v>2.0127111390253356</v>
      </c>
      <c r="H181" s="23">
        <v>6.9257393483709269</v>
      </c>
      <c r="I181" s="24">
        <f>[1]CVS!E180</f>
        <v>5.4691768082586902</v>
      </c>
      <c r="J181" s="50">
        <v>0</v>
      </c>
      <c r="K181" s="51">
        <v>0.2857142857142857</v>
      </c>
      <c r="L181" s="52">
        <v>0.71430000000000005</v>
      </c>
      <c r="M181" s="56">
        <v>0.64102564102564108</v>
      </c>
      <c r="N181" s="51">
        <v>0.28205128205128205</v>
      </c>
      <c r="O181" s="52">
        <v>7.6923076923076927E-2</v>
      </c>
      <c r="P181" s="23">
        <v>16.630451127819548</v>
      </c>
      <c r="Q181" s="5">
        <f>[1]CVS!L180</f>
        <v>15.596136</v>
      </c>
      <c r="R181" s="15">
        <f>[1]CVS!M180</f>
        <v>8.5803257403180684</v>
      </c>
      <c r="S181" s="35">
        <v>-0.90984962406015035</v>
      </c>
      <c r="T181" s="29">
        <f>[1]CVS!F180</f>
        <v>-1.1680624305118299</v>
      </c>
      <c r="U181" s="30" t="s">
        <v>14</v>
      </c>
      <c r="V181" s="37">
        <v>29.8</v>
      </c>
      <c r="W181" s="41">
        <v>-12.2</v>
      </c>
      <c r="X181" s="35">
        <v>36.6</v>
      </c>
      <c r="Y181" s="41">
        <v>-5.4</v>
      </c>
      <c r="Z181" s="35">
        <v>-5.8039824625502368</v>
      </c>
      <c r="AA181" s="15">
        <f>[1]CVS!C180</f>
        <v>-6.2907935758917199</v>
      </c>
      <c r="AB181" s="37">
        <v>17.222306067588327</v>
      </c>
      <c r="AC181" s="17">
        <f>[1]CVS!D180</f>
        <v>13.953423252203899</v>
      </c>
      <c r="AD181" s="41">
        <v>27</v>
      </c>
      <c r="AE181" s="5">
        <v>3.4906367041198503</v>
      </c>
      <c r="AF181" s="42">
        <v>1.5393258426966292</v>
      </c>
      <c r="AG181" s="53">
        <v>1.2097378277153559</v>
      </c>
      <c r="AH181" s="41">
        <v>2.6741573033707864</v>
      </c>
    </row>
    <row r="182" spans="1:34" x14ac:dyDescent="0.2">
      <c r="A182" s="13">
        <v>43741</v>
      </c>
      <c r="B182" s="35">
        <v>-0.58482993197278832</v>
      </c>
      <c r="C182" s="14">
        <f>[1]CVS!H181</f>
        <v>2.2906995999999999</v>
      </c>
      <c r="D182" s="15">
        <f>[1]CVS!I181</f>
        <v>0.11107012009893739</v>
      </c>
      <c r="E182" s="35">
        <v>-8.0100721500721495</v>
      </c>
      <c r="F182" s="14">
        <f>[1]CVS!J181</f>
        <v>-2.6257413999999999</v>
      </c>
      <c r="G182" s="15">
        <f>[1]CVS!K181</f>
        <v>1.051709667927909</v>
      </c>
      <c r="H182" s="23">
        <v>0.77294372294372282</v>
      </c>
      <c r="I182" s="24">
        <f>[1]CVS!E181</f>
        <v>-0.88543123847945404</v>
      </c>
      <c r="J182" s="50">
        <v>0.66666666666666696</v>
      </c>
      <c r="K182" s="51">
        <v>0.33333333333333331</v>
      </c>
      <c r="L182" s="52">
        <v>0</v>
      </c>
      <c r="M182" s="56">
        <v>0.59523809523809523</v>
      </c>
      <c r="N182" s="51">
        <v>0.2857142857142857</v>
      </c>
      <c r="O182" s="52">
        <v>0.11904761904761904</v>
      </c>
      <c r="P182" s="23">
        <v>-3.4191358024691358</v>
      </c>
      <c r="Q182" s="5">
        <f>[1]CVS!L181</f>
        <v>-4.5519464000000003</v>
      </c>
      <c r="R182" s="15">
        <f>[1]CVS!M181</f>
        <v>8.5255559377372148</v>
      </c>
      <c r="S182" s="35">
        <v>-3.524795321637427</v>
      </c>
      <c r="T182" s="29">
        <f>[1]CVS!F181</f>
        <v>-0.36643546146578698</v>
      </c>
      <c r="U182" s="30" t="s">
        <v>14</v>
      </c>
      <c r="V182" s="37">
        <v>30.9</v>
      </c>
      <c r="W182" s="41">
        <v>-13.8</v>
      </c>
      <c r="X182" s="35">
        <v>36.4</v>
      </c>
      <c r="Y182" s="41">
        <v>-5.7</v>
      </c>
      <c r="Z182" s="35">
        <v>-4.5567827130852336</v>
      </c>
      <c r="AA182" s="15">
        <f>[1]CVS!C181</f>
        <v>-4.5351907412728698</v>
      </c>
      <c r="AB182" s="37">
        <v>17.061808420337837</v>
      </c>
      <c r="AC182" s="17">
        <f>[1]CVS!D181</f>
        <v>15.6037320198409</v>
      </c>
      <c r="AD182" s="41">
        <v>25.18</v>
      </c>
      <c r="AE182" s="5">
        <v>3.5196850393700787</v>
      </c>
      <c r="AF182" s="42">
        <v>1.5196850393700787</v>
      </c>
      <c r="AG182" s="53">
        <v>1.2125984251968505</v>
      </c>
      <c r="AH182" s="41">
        <v>2.5629921259842519</v>
      </c>
    </row>
    <row r="183" spans="1:34" x14ac:dyDescent="0.2">
      <c r="A183" s="13">
        <v>43772</v>
      </c>
      <c r="B183" s="35">
        <v>1.6924127906976754</v>
      </c>
      <c r="C183" s="14">
        <f>[1]CVS!H182</f>
        <v>5.0743150000000004</v>
      </c>
      <c r="D183" s="15">
        <f>[1]CVS!I182</f>
        <v>-1.4428951697810559</v>
      </c>
      <c r="E183" s="35">
        <v>2.3914798850574717</v>
      </c>
      <c r="F183" s="14">
        <f>[1]CVS!J182</f>
        <v>5.3528193000000002</v>
      </c>
      <c r="G183" s="15">
        <f>[1]CVS!K182</f>
        <v>-0.61807354862578867</v>
      </c>
      <c r="H183" s="23">
        <v>2.7967445553539023</v>
      </c>
      <c r="I183" s="24">
        <f>[1]CVS!E182</f>
        <v>4.90719076281467</v>
      </c>
      <c r="J183" s="50">
        <v>0</v>
      </c>
      <c r="K183" s="51">
        <v>0</v>
      </c>
      <c r="L183" s="52">
        <v>1</v>
      </c>
      <c r="M183" s="56">
        <v>0.63636363636363635</v>
      </c>
      <c r="N183" s="51">
        <v>0.27272727272727271</v>
      </c>
      <c r="O183" s="52">
        <v>9.0909090909090912E-2</v>
      </c>
      <c r="P183" s="23">
        <v>12.198602941176471</v>
      </c>
      <c r="Q183" s="5">
        <f>[1]CVS!L182</f>
        <v>10.818047</v>
      </c>
      <c r="R183" s="15">
        <f>[1]CVS!M182</f>
        <v>9.8761368310163835</v>
      </c>
      <c r="S183" s="35">
        <v>-0.17411764705882352</v>
      </c>
      <c r="T183" s="29">
        <f>[1]CVS!F182</f>
        <v>-0.96423342736208795</v>
      </c>
      <c r="U183" s="30" t="s">
        <v>14</v>
      </c>
      <c r="V183" s="37">
        <v>30.3</v>
      </c>
      <c r="W183" s="41">
        <v>-11.8</v>
      </c>
      <c r="X183" s="35">
        <v>36.1</v>
      </c>
      <c r="Y183" s="41">
        <v>-3.9</v>
      </c>
      <c r="Z183" s="35">
        <v>-2.1945348837209302</v>
      </c>
      <c r="AA183" s="15">
        <f>[1]CVS!C182</f>
        <v>-1.61626359066065</v>
      </c>
      <c r="AB183" s="37">
        <v>12.576627906976745</v>
      </c>
      <c r="AC183" s="17">
        <f>[1]CVS!D182</f>
        <v>10.9455282260899</v>
      </c>
      <c r="AD183" s="41">
        <v>25.31</v>
      </c>
      <c r="AE183" s="5">
        <v>3.5027322404371586</v>
      </c>
      <c r="AF183" s="42">
        <v>1.5327868852459017</v>
      </c>
      <c r="AG183" s="53">
        <v>1.2267759562841529</v>
      </c>
      <c r="AH183" s="41">
        <v>2.5546448087431695</v>
      </c>
    </row>
    <row r="184" spans="1:34" x14ac:dyDescent="0.2">
      <c r="A184" s="13">
        <v>43802</v>
      </c>
      <c r="B184" s="35">
        <v>-2.0412921348314605</v>
      </c>
      <c r="C184" s="14">
        <f>[1]CVS!H183</f>
        <v>-1.7771368999999999</v>
      </c>
      <c r="D184" s="15">
        <f>[1]CVS!I183</f>
        <v>-4.0031432038566113</v>
      </c>
      <c r="E184" s="35">
        <v>9.5034090909090914</v>
      </c>
      <c r="F184" s="14">
        <f>[1]CVS!J183</f>
        <v>1.1539861</v>
      </c>
      <c r="G184" s="15">
        <f>[1]CVS!K183</f>
        <v>-3.2213269262658684</v>
      </c>
      <c r="H184" s="23">
        <v>5.6965723649010167</v>
      </c>
      <c r="I184" s="24">
        <f>[1]CVS!E183</f>
        <v>9.0931063174003803</v>
      </c>
      <c r="J184" s="50">
        <v>0</v>
      </c>
      <c r="K184" s="51">
        <v>0.16666666666666666</v>
      </c>
      <c r="L184" s="52">
        <v>0.83333333333333337</v>
      </c>
      <c r="M184" s="56">
        <v>0.58620689655172409</v>
      </c>
      <c r="N184" s="51">
        <v>0.2413793103448276</v>
      </c>
      <c r="O184" s="52">
        <v>0.17241379310344829</v>
      </c>
      <c r="P184" s="23">
        <v>12.025359195402299</v>
      </c>
      <c r="Q184" s="5">
        <f>[1]CVS!L183</f>
        <v>12.50623</v>
      </c>
      <c r="R184" s="15">
        <f>[1]CVS!M183</f>
        <v>12.51127125598147</v>
      </c>
      <c r="S184" s="35">
        <v>-1.3267647058823533</v>
      </c>
      <c r="T184" s="29">
        <f>[1]CVS!F183</f>
        <v>-3.1708465718458001</v>
      </c>
      <c r="U184" s="30" t="s">
        <v>14</v>
      </c>
      <c r="V184" s="37">
        <v>29.2</v>
      </c>
      <c r="W184" s="41">
        <v>-11.9</v>
      </c>
      <c r="X184" s="35">
        <v>36.200000000000003</v>
      </c>
      <c r="Y184" s="41">
        <v>-3.1</v>
      </c>
      <c r="Z184" s="35">
        <v>2.9840441176470591</v>
      </c>
      <c r="AA184" s="15">
        <f>[1]CVS!C183</f>
        <v>1.64442448728362</v>
      </c>
      <c r="AB184" s="37">
        <v>5.1816279069767441</v>
      </c>
      <c r="AC184" s="17">
        <f>[1]CVS!D183</f>
        <v>6.1545157307285603</v>
      </c>
      <c r="AD184" s="41">
        <v>24.04</v>
      </c>
      <c r="AE184" s="5">
        <v>3.4985915492957744</v>
      </c>
      <c r="AF184" s="42">
        <v>1.5549295774647887</v>
      </c>
      <c r="AG184" s="53">
        <v>1.2845070422535212</v>
      </c>
      <c r="AH184" s="41">
        <v>2.492957746478873</v>
      </c>
    </row>
    <row r="185" spans="1:34" x14ac:dyDescent="0.2">
      <c r="A185" s="13">
        <v>43833</v>
      </c>
      <c r="B185" s="35">
        <v>4.4327844588344139</v>
      </c>
      <c r="C185" s="14">
        <f>[1]CVS!H184</f>
        <v>-4.0796032999999996</v>
      </c>
      <c r="D185" s="15">
        <f>[1]CVS!I184</f>
        <v>-7.3746109440557479</v>
      </c>
      <c r="E185" s="35">
        <v>25.871491351098644</v>
      </c>
      <c r="F185" s="14">
        <f>[1]CVS!J184</f>
        <v>-0.50808794000000002</v>
      </c>
      <c r="G185" s="15">
        <f>[1]CVS!K184</f>
        <v>-6.5531782440306587</v>
      </c>
      <c r="H185" s="23">
        <v>24.55318373071529</v>
      </c>
      <c r="I185" s="24">
        <f>[1]CVS!E184</f>
        <v>8.3049486989495698</v>
      </c>
      <c r="J185" s="50">
        <v>0.16666666666666666</v>
      </c>
      <c r="K185" s="51">
        <v>0.1111111111111111</v>
      </c>
      <c r="L185" s="52">
        <v>0.72222222222222221</v>
      </c>
      <c r="M185" s="56">
        <v>0.66666666666666663</v>
      </c>
      <c r="N185" s="51">
        <v>0.19444444444444445</v>
      </c>
      <c r="O185" s="52">
        <v>0.1388888888888889</v>
      </c>
      <c r="P185" s="23">
        <v>-0.41391304347826097</v>
      </c>
      <c r="Q185" s="5">
        <f>[1]CVS!L184</f>
        <v>7.4115712</v>
      </c>
      <c r="R185" s="15">
        <f>[1]CVS!M184</f>
        <v>16.377925369967986</v>
      </c>
      <c r="S185" s="35">
        <v>5.5287816531294798</v>
      </c>
      <c r="T185" s="29">
        <f>[1]CVS!F184</f>
        <v>4.45485102406177</v>
      </c>
      <c r="U185" s="30" t="s">
        <v>14</v>
      </c>
      <c r="V185" s="37">
        <v>27.2</v>
      </c>
      <c r="W185" s="41">
        <v>-11.3</v>
      </c>
      <c r="X185" s="35">
        <v>37.5</v>
      </c>
      <c r="Y185" s="41">
        <v>-0.3</v>
      </c>
      <c r="Z185" s="35">
        <v>2.9238270425226949</v>
      </c>
      <c r="AA185" s="15">
        <f>[1]CVS!C184</f>
        <v>4.97714422077705</v>
      </c>
      <c r="AB185" s="37">
        <v>8.3254658385093165</v>
      </c>
      <c r="AC185" s="17">
        <f>[1]CVS!D184</f>
        <v>8.0017019339844495</v>
      </c>
      <c r="AD185" s="41">
        <v>25.84</v>
      </c>
      <c r="AE185" s="5">
        <v>3.4957983193277311</v>
      </c>
      <c r="AF185" s="42">
        <v>1.5378151260504203</v>
      </c>
      <c r="AG185" s="53">
        <v>1.3025210084033614</v>
      </c>
      <c r="AH185" s="41">
        <v>2.5294117647058822</v>
      </c>
    </row>
    <row r="186" spans="1:34" x14ac:dyDescent="0.2">
      <c r="A186" s="13">
        <v>43865</v>
      </c>
      <c r="B186" s="35">
        <v>-7.4273913043478261</v>
      </c>
      <c r="C186" s="14">
        <f>[1]CVS!H185</f>
        <v>-10.949042</v>
      </c>
      <c r="D186" s="15">
        <f>[1]CVS!I185</f>
        <v>-11.202091013899532</v>
      </c>
      <c r="E186" s="35">
        <v>-20.371739130434783</v>
      </c>
      <c r="F186" s="14">
        <f>[1]CVS!J185</f>
        <v>-12.184148</v>
      </c>
      <c r="G186" s="15">
        <f>[1]CVS!K185</f>
        <v>-10.093984559644396</v>
      </c>
      <c r="H186" s="23">
        <v>-8.2894505494505513</v>
      </c>
      <c r="I186" s="24">
        <f>[1]CVS!E185</f>
        <v>-4.6431189355842797</v>
      </c>
      <c r="J186" s="50">
        <v>0</v>
      </c>
      <c r="K186" s="51">
        <v>0.15384615384615385</v>
      </c>
      <c r="L186" s="52">
        <v>0.84615384615384615</v>
      </c>
      <c r="M186" s="56">
        <v>0.5625</v>
      </c>
      <c r="N186" s="51">
        <v>0.20833333333333334</v>
      </c>
      <c r="O186" s="52">
        <v>0.22916666666666666</v>
      </c>
      <c r="P186" s="23">
        <v>16.158888888888892</v>
      </c>
      <c r="Q186" s="5">
        <f>[1]CVS!L185</f>
        <v>16.818783</v>
      </c>
      <c r="R186" s="15">
        <f>[1]CVS!M185</f>
        <v>21.422702650024998</v>
      </c>
      <c r="S186" s="35">
        <v>-5.5162921348314615</v>
      </c>
      <c r="T186" s="29">
        <f>[1]CVS!F185</f>
        <v>-4.1215271709703503</v>
      </c>
      <c r="U186" s="30" t="s">
        <v>14</v>
      </c>
      <c r="V186" s="37">
        <v>28.3</v>
      </c>
      <c r="W186" s="41">
        <v>-11.5</v>
      </c>
      <c r="X186" s="35">
        <v>37.5</v>
      </c>
      <c r="Y186" s="41">
        <v>-2.1</v>
      </c>
      <c r="Z186" s="35">
        <v>3.3562921348314609</v>
      </c>
      <c r="AA186" s="15">
        <f>[1]CVS!C185</f>
        <v>6.7698546554840497</v>
      </c>
      <c r="AB186" s="37">
        <v>3.2577777777777781</v>
      </c>
      <c r="AC186" s="17">
        <f>[1]CVS!D185</f>
        <v>3.9408337199938499</v>
      </c>
      <c r="AD186" s="41">
        <v>24.2</v>
      </c>
      <c r="AE186" s="5">
        <v>3.5</v>
      </c>
      <c r="AF186" s="42">
        <v>1.5</v>
      </c>
      <c r="AG186" s="53">
        <v>1.3</v>
      </c>
      <c r="AH186" s="41">
        <v>2.5</v>
      </c>
    </row>
    <row r="187" spans="1:34" x14ac:dyDescent="0.2">
      <c r="A187" s="13">
        <v>43894</v>
      </c>
      <c r="B187" s="35">
        <v>-5.0528006329113913</v>
      </c>
      <c r="C187" s="14">
        <f>[1]CVS!H186</f>
        <v>-4.5867801000000004</v>
      </c>
      <c r="D187" s="15">
        <f>[1]CVS!I186</f>
        <v>-14.893325127264728</v>
      </c>
      <c r="E187" s="35">
        <v>-12.82746835443038</v>
      </c>
      <c r="F187" s="14">
        <f>[1]CVS!J186</f>
        <v>-3.7775118999999999</v>
      </c>
      <c r="G187" s="15">
        <f>[1]CVS!K186</f>
        <v>-12.889204347807521</v>
      </c>
      <c r="H187" s="23">
        <v>-7.5364102564102566</v>
      </c>
      <c r="I187" s="24">
        <f>[1]CVS!E186</f>
        <v>-2.4029779160469502</v>
      </c>
      <c r="J187" s="50">
        <v>0</v>
      </c>
      <c r="K187" s="51">
        <v>0.2</v>
      </c>
      <c r="L187" s="52">
        <v>0.8</v>
      </c>
      <c r="M187" s="56">
        <v>0.63157894736842102</v>
      </c>
      <c r="N187" s="51">
        <v>0.19298245614035087</v>
      </c>
      <c r="O187" s="52">
        <v>0.17543859649122806</v>
      </c>
      <c r="P187" s="23">
        <v>17.181412337662337</v>
      </c>
      <c r="Q187" s="5">
        <f>[1]CVS!L186</f>
        <v>16.415991999999999</v>
      </c>
      <c r="R187" s="15">
        <f>[1]CVS!M186</f>
        <v>26.947145122124706</v>
      </c>
      <c r="S187" s="35">
        <v>-7.8457692307692319</v>
      </c>
      <c r="T187" s="29">
        <f>[1]CVS!F186</f>
        <v>-8.1278639383062501</v>
      </c>
      <c r="U187" s="30" t="s">
        <v>14</v>
      </c>
      <c r="V187" s="37">
        <v>28.6</v>
      </c>
      <c r="W187" s="41">
        <v>-8.4</v>
      </c>
      <c r="X187" s="35">
        <v>36.700000000000003</v>
      </c>
      <c r="Y187" s="41">
        <v>1.3</v>
      </c>
      <c r="Z187" s="35">
        <v>3.6144851509250238</v>
      </c>
      <c r="AA187" s="15">
        <f>[1]CVS!C186</f>
        <v>2.5148867290487602</v>
      </c>
      <c r="AB187" s="37">
        <v>8.5632911392405364E-2</v>
      </c>
      <c r="AC187" s="17">
        <f>[1]CVS!D186</f>
        <v>1.82931086403276</v>
      </c>
      <c r="AD187" s="41">
        <v>24.41</v>
      </c>
      <c r="AE187" s="5">
        <v>3.5</v>
      </c>
      <c r="AF187" s="42">
        <v>1.5</v>
      </c>
      <c r="AG187" s="53">
        <v>1.3</v>
      </c>
      <c r="AH187" s="41">
        <v>2.5</v>
      </c>
    </row>
    <row r="188" spans="1:34" x14ac:dyDescent="0.2">
      <c r="A188" s="13">
        <v>43926</v>
      </c>
      <c r="B188" s="35">
        <v>-31.363687782805432</v>
      </c>
      <c r="C188" s="14">
        <f>[1]CVS!H187</f>
        <v>-28.739543000000001</v>
      </c>
      <c r="D188" s="15">
        <f>[1]CVS!I187</f>
        <v>-17.837850032999356</v>
      </c>
      <c r="E188" s="35">
        <v>-40.949253393665167</v>
      </c>
      <c r="F188" s="14">
        <f>[1]CVS!J187</f>
        <v>-36.738002999999999</v>
      </c>
      <c r="G188" s="15">
        <f>[1]CVS!K187</f>
        <v>-14.134667553749651</v>
      </c>
      <c r="H188" s="23">
        <v>-40.682398190045248</v>
      </c>
      <c r="I188" s="24">
        <f>[1]CVS!E187</f>
        <v>-34.486631962882903</v>
      </c>
      <c r="J188" s="50">
        <v>0.33333333333333331</v>
      </c>
      <c r="K188" s="51">
        <v>0.66666666666666696</v>
      </c>
      <c r="L188" s="52">
        <v>0</v>
      </c>
      <c r="M188" s="56">
        <v>0.63698630136986301</v>
      </c>
      <c r="N188" s="51">
        <v>0.15753424657534246</v>
      </c>
      <c r="O188" s="52">
        <v>0.20547945205479451</v>
      </c>
      <c r="P188" s="23">
        <v>43.961990950226244</v>
      </c>
      <c r="Q188" s="5">
        <f>[1]CVS!L187</f>
        <v>42.897723999999997</v>
      </c>
      <c r="R188" s="15">
        <f>[1]CVS!M187</f>
        <v>31.921577571230326</v>
      </c>
      <c r="S188" s="35">
        <v>2.4987179487179487</v>
      </c>
      <c r="T188" s="29">
        <f>[1]CVS!F187</f>
        <v>1.8289006618455601</v>
      </c>
      <c r="U188" s="30" t="s">
        <v>14</v>
      </c>
      <c r="V188" s="37">
        <v>28.9</v>
      </c>
      <c r="W188" s="41">
        <v>-3.4</v>
      </c>
      <c r="X188" s="35">
        <v>34.9</v>
      </c>
      <c r="Y188" s="41">
        <v>-1.4</v>
      </c>
      <c r="Z188" s="35">
        <v>25.312377570307582</v>
      </c>
      <c r="AA188" s="15">
        <f>[1]CVS!C187</f>
        <v>23.5947510380606</v>
      </c>
      <c r="AB188" s="37">
        <v>-15.284810126582279</v>
      </c>
      <c r="AC188" s="17">
        <f>[1]CVS!D187</f>
        <v>-12.0119091287457</v>
      </c>
      <c r="AD188" s="41">
        <v>30.94</v>
      </c>
      <c r="AE188" s="5">
        <v>3.5504587155963301</v>
      </c>
      <c r="AF188" s="42">
        <v>1.452599388379205</v>
      </c>
      <c r="AG188" s="53">
        <v>1.1987767584097859</v>
      </c>
      <c r="AH188" s="41">
        <v>2.4464831804281344</v>
      </c>
    </row>
    <row r="189" spans="1:34" x14ac:dyDescent="0.2">
      <c r="A189" s="13">
        <v>43956</v>
      </c>
      <c r="B189" s="35">
        <v>-38.892157530789419</v>
      </c>
      <c r="C189" s="14">
        <f>[1]CVS!H188</f>
        <v>-36.287190000000002</v>
      </c>
      <c r="D189" s="15">
        <f>[1]CVS!I188</f>
        <v>-18.68372442043599</v>
      </c>
      <c r="E189" s="35">
        <v>-45.845177045177039</v>
      </c>
      <c r="F189" s="14">
        <f>[1]CVS!J188</f>
        <v>-38.202187000000002</v>
      </c>
      <c r="G189" s="15">
        <f>[1]CVS!K188</f>
        <v>-12.370686680412097</v>
      </c>
      <c r="H189" s="23">
        <v>-11.809027777777779</v>
      </c>
      <c r="I189" s="24">
        <f>[1]CVS!E188</f>
        <v>-2.2189566790837798</v>
      </c>
      <c r="J189" s="50">
        <v>0.33333333333333331</v>
      </c>
      <c r="K189" s="51">
        <v>0.66666666666666696</v>
      </c>
      <c r="L189" s="52">
        <v>0</v>
      </c>
      <c r="M189" s="56">
        <v>0.6428571428571429</v>
      </c>
      <c r="N189" s="51">
        <v>0.18131868131868131</v>
      </c>
      <c r="O189" s="52">
        <v>0.17582417582417584</v>
      </c>
      <c r="P189" s="23">
        <v>56.901920449768816</v>
      </c>
      <c r="Q189" s="5">
        <f>[1]CVS!L188</f>
        <v>57.481343000000003</v>
      </c>
      <c r="R189" s="15">
        <f>[1]CVS!M188</f>
        <v>34.558687867044313</v>
      </c>
      <c r="S189" s="35">
        <v>-4.1597222222222223</v>
      </c>
      <c r="T189" s="29">
        <f>[1]CVS!F188</f>
        <v>-2.5715978837116</v>
      </c>
      <c r="U189" s="30" t="s">
        <v>14</v>
      </c>
      <c r="V189" s="37">
        <v>27.4</v>
      </c>
      <c r="W189" s="41">
        <v>-2</v>
      </c>
      <c r="X189" s="35">
        <v>35.799999999999997</v>
      </c>
      <c r="Y189" s="41">
        <v>-1.8</v>
      </c>
      <c r="Z189" s="35">
        <v>45.235224358974364</v>
      </c>
      <c r="AA189" s="15">
        <f>[1]CVS!C188</f>
        <v>43.483654695599697</v>
      </c>
      <c r="AB189" s="37">
        <v>-20.455702782989366</v>
      </c>
      <c r="AC189" s="17">
        <f>[1]CVS!D188</f>
        <v>-20.780529352263599</v>
      </c>
      <c r="AD189" s="41">
        <v>38.4</v>
      </c>
      <c r="AE189" s="5">
        <v>3.6271186440677967</v>
      </c>
      <c r="AF189" s="42">
        <v>1.4350282485875707</v>
      </c>
      <c r="AG189" s="53">
        <v>1.0819209039548023</v>
      </c>
      <c r="AH189" s="41">
        <v>2.3644067796610169</v>
      </c>
    </row>
    <row r="190" spans="1:34" x14ac:dyDescent="0.2">
      <c r="A190" s="13">
        <v>43987</v>
      </c>
      <c r="B190" s="35">
        <v>-21.661060923240708</v>
      </c>
      <c r="C190" s="14">
        <f>[1]CVS!H189</f>
        <v>-21.241496000000001</v>
      </c>
      <c r="D190" s="15">
        <f>[1]CVS!I189</f>
        <v>-16.863301436964807</v>
      </c>
      <c r="E190" s="35">
        <v>-5.3683414629152875</v>
      </c>
      <c r="F190" s="14">
        <f>[1]CVS!J189</f>
        <v>-5.4621016999999998</v>
      </c>
      <c r="G190" s="15">
        <f>[1]CVS!K189</f>
        <v>-7.763713471473606</v>
      </c>
      <c r="H190" s="23">
        <v>8.9070994794679006</v>
      </c>
      <c r="I190" s="24">
        <f>[1]CVS!E189</f>
        <v>5.0466338722661801</v>
      </c>
      <c r="J190" s="50">
        <v>0.28571428571428598</v>
      </c>
      <c r="K190" s="51">
        <v>0.14285714285714285</v>
      </c>
      <c r="L190" s="52">
        <v>0.57140000000000002</v>
      </c>
      <c r="M190" s="56">
        <v>0.6292134831460674</v>
      </c>
      <c r="N190" s="51">
        <v>0.1797752808988764</v>
      </c>
      <c r="O190" s="52">
        <v>0.19101123595505617</v>
      </c>
      <c r="P190" s="23">
        <v>48.606008728113991</v>
      </c>
      <c r="Q190" s="5">
        <f>[1]CVS!L189</f>
        <v>46.206794000000002</v>
      </c>
      <c r="R190" s="15">
        <f>[1]CVS!M189</f>
        <v>33.860814701482774</v>
      </c>
      <c r="S190" s="35">
        <v>-4.7646811083653189</v>
      </c>
      <c r="T190" s="29">
        <f>[1]CVS!F189</f>
        <v>-4.4080267061429703</v>
      </c>
      <c r="U190" s="30" t="s">
        <v>14</v>
      </c>
      <c r="V190" s="37">
        <v>27</v>
      </c>
      <c r="W190" s="41">
        <v>-4.0999999999999996</v>
      </c>
      <c r="X190" s="35">
        <v>35.799999999999997</v>
      </c>
      <c r="Y190" s="41">
        <v>-1.7</v>
      </c>
      <c r="Z190" s="35">
        <v>41.773105841526899</v>
      </c>
      <c r="AA190" s="15">
        <f>[1]CVS!C189</f>
        <v>39.248968696326401</v>
      </c>
      <c r="AB190" s="37">
        <v>-10.426989614949559</v>
      </c>
      <c r="AC190" s="17">
        <f>[1]CVS!D189</f>
        <v>-7.9501808458193004</v>
      </c>
      <c r="AD190" s="41">
        <v>40.24</v>
      </c>
      <c r="AE190" s="5">
        <v>3.6419098143236073</v>
      </c>
      <c r="AF190" s="42">
        <v>1.442970822281167</v>
      </c>
      <c r="AG190" s="53">
        <v>1.0371352785145889</v>
      </c>
      <c r="AH190" s="41">
        <v>2.352785145888594</v>
      </c>
    </row>
    <row r="191" spans="1:34" x14ac:dyDescent="0.2">
      <c r="A191" s="13">
        <v>44017</v>
      </c>
      <c r="B191" s="35">
        <v>-12.042739421733367</v>
      </c>
      <c r="C191" s="14">
        <f>[1]CVS!H190</f>
        <v>-12.630433</v>
      </c>
      <c r="D191" s="15">
        <f>[1]CVS!I190</f>
        <v>-13.075370602606487</v>
      </c>
      <c r="E191" s="35">
        <v>16.37805447928876</v>
      </c>
      <c r="F191" s="14">
        <f>[1]CVS!J190</f>
        <v>11.135498999999999</v>
      </c>
      <c r="G191" s="15">
        <f>[1]CVS!K190</f>
        <v>-2.3385809885688857</v>
      </c>
      <c r="H191" s="23">
        <v>25.101503759398497</v>
      </c>
      <c r="I191" s="24">
        <f>[1]CVS!E190</f>
        <v>21.054599326893999</v>
      </c>
      <c r="J191" s="50">
        <v>0</v>
      </c>
      <c r="K191" s="51">
        <v>0.1111111111111111</v>
      </c>
      <c r="L191" s="52">
        <v>0.88900000000000001</v>
      </c>
      <c r="M191" s="56">
        <v>0.63157894736842102</v>
      </c>
      <c r="N191" s="51">
        <v>0.21052631578947367</v>
      </c>
      <c r="O191" s="52">
        <v>0.15789473684210525</v>
      </c>
      <c r="P191" s="23">
        <v>23.467899468952098</v>
      </c>
      <c r="Q191" s="5">
        <f>[1]CVS!L190</f>
        <v>22.701101000000001</v>
      </c>
      <c r="R191" s="15">
        <f>[1]CVS!M190</f>
        <v>30.479408646530562</v>
      </c>
      <c r="S191" s="35">
        <v>-1.0762894999737105</v>
      </c>
      <c r="T191" s="29">
        <f>[1]CVS!F190</f>
        <v>-2.7486707029853199</v>
      </c>
      <c r="U191" s="30" t="s">
        <v>14</v>
      </c>
      <c r="V191" s="37">
        <v>27.7</v>
      </c>
      <c r="W191" s="41">
        <v>-6.3</v>
      </c>
      <c r="X191" s="35">
        <v>36.6</v>
      </c>
      <c r="Y191" s="41">
        <v>-0.7</v>
      </c>
      <c r="Z191" s="35">
        <v>26.303826874879505</v>
      </c>
      <c r="AA191" s="15">
        <f>[1]CVS!C190</f>
        <v>28.312655701592199</v>
      </c>
      <c r="AB191" s="37">
        <v>-1.0669206201344061</v>
      </c>
      <c r="AC191" s="17">
        <f>[1]CVS!D190</f>
        <v>-1.3893823445184801</v>
      </c>
      <c r="AD191" s="41">
        <v>35.6</v>
      </c>
      <c r="AE191" s="5">
        <v>3.6218905472636815</v>
      </c>
      <c r="AF191" s="42">
        <v>1.4751243781094527</v>
      </c>
      <c r="AG191" s="53">
        <v>1.0572139303482586</v>
      </c>
      <c r="AH191" s="41">
        <v>2.4129353233830844</v>
      </c>
    </row>
    <row r="192" spans="1:34" x14ac:dyDescent="0.2">
      <c r="A192" s="13">
        <v>44049</v>
      </c>
      <c r="B192" s="35">
        <f>(B191+B193)/2</f>
        <v>-5.4217543262512988</v>
      </c>
      <c r="C192" s="14">
        <f>[1]CVS!H191</f>
        <v>-5.3922359000000002</v>
      </c>
      <c r="D192" s="15">
        <f>[1]CVS!I191</f>
        <v>-8.3336994634993413</v>
      </c>
      <c r="E192" s="35">
        <f>(E191+E193)/2</f>
        <v>14.578065701182844</v>
      </c>
      <c r="F192" s="14">
        <f>[1]CVS!J191</f>
        <v>14.208288</v>
      </c>
      <c r="G192" s="15">
        <f>[1]CVS!K191</f>
        <v>2.0454612873489078</v>
      </c>
      <c r="H192" s="35">
        <f>(H191+H193)/2</f>
        <v>17.734981837505156</v>
      </c>
      <c r="I192" s="24">
        <f>[1]CVS!E191</f>
        <v>13.7674996800638</v>
      </c>
      <c r="J192" s="50">
        <v>3.3333333333333333E-2</v>
      </c>
      <c r="K192" s="51">
        <v>0.12222222222222222</v>
      </c>
      <c r="L192" s="52">
        <v>0.84450000000000003</v>
      </c>
      <c r="M192" s="56">
        <v>0.76023391812865493</v>
      </c>
      <c r="N192" s="51">
        <v>0.10526315789473684</v>
      </c>
      <c r="O192" s="52">
        <v>0.13450292397660818</v>
      </c>
      <c r="P192" s="35">
        <f>(P191+P193)/2</f>
        <v>21.527961418994064</v>
      </c>
      <c r="Q192" s="5">
        <f>[1]CVS!L191</f>
        <v>20.395986000000001</v>
      </c>
      <c r="R192" s="15">
        <f>[1]CVS!M191</f>
        <v>25.954120223706141</v>
      </c>
      <c r="S192" s="35">
        <f>(S191+S193)/2</f>
        <v>-4.9573755192176243</v>
      </c>
      <c r="T192" s="29">
        <f>[1]CVS!F191</f>
        <v>-5.5627706171805897</v>
      </c>
      <c r="U192" s="30" t="s">
        <v>14</v>
      </c>
      <c r="V192" s="37">
        <v>28.1</v>
      </c>
      <c r="W192" s="41">
        <v>-5.9</v>
      </c>
      <c r="X192" s="35">
        <v>37.200000000000003</v>
      </c>
      <c r="Y192" s="41">
        <v>-0.1</v>
      </c>
      <c r="Z192" s="35">
        <f>(Z191+Z193)/2</f>
        <v>19.660246770773085</v>
      </c>
      <c r="AA192" s="15">
        <f>[1]CVS!C191</f>
        <v>20.467544359135999</v>
      </c>
      <c r="AB192" s="35">
        <f>(AB191+AB193)/2</f>
        <v>0.41269353608664316</v>
      </c>
      <c r="AC192" s="17">
        <f>[1]CVS!D191</f>
        <v>-1.1682278241252899</v>
      </c>
      <c r="AD192" s="41">
        <v>32.46</v>
      </c>
      <c r="AE192" s="5">
        <v>3.6087230514096182</v>
      </c>
      <c r="AF192" s="42">
        <v>1.5175621890547264</v>
      </c>
      <c r="AG192" s="53">
        <v>1.0819402985074626</v>
      </c>
      <c r="AH192" s="41">
        <v>2.4642454394693201</v>
      </c>
    </row>
    <row r="193" spans="1:34" x14ac:dyDescent="0.2">
      <c r="A193" s="13">
        <v>44081</v>
      </c>
      <c r="B193" s="35">
        <v>1.1992307692307698</v>
      </c>
      <c r="C193" s="14">
        <f>[1]CVS!H192</f>
        <v>1.1038212000000001</v>
      </c>
      <c r="D193" s="15">
        <f>[1]CVS!I192</f>
        <v>-3.6200456663135938</v>
      </c>
      <c r="E193" s="35">
        <v>12.778076923076926</v>
      </c>
      <c r="F193" s="14">
        <f>[1]CVS!J192</f>
        <v>16.389824000000001</v>
      </c>
      <c r="G193" s="15">
        <f>[1]CVS!K192</f>
        <v>4.4985221478855326</v>
      </c>
      <c r="H193" s="23">
        <v>10.368459915611814</v>
      </c>
      <c r="I193" s="24">
        <f>[1]CVS!E192</f>
        <v>9.4501219384472304</v>
      </c>
      <c r="J193" s="50">
        <v>6.6666666666666666E-2</v>
      </c>
      <c r="K193" s="51">
        <v>0.13333333333333333</v>
      </c>
      <c r="L193" s="52">
        <v>0.8</v>
      </c>
      <c r="M193" s="56">
        <v>0.88888888888888884</v>
      </c>
      <c r="N193" s="51">
        <v>0</v>
      </c>
      <c r="O193" s="52">
        <v>0.1111111111111111</v>
      </c>
      <c r="P193" s="23">
        <v>19.58802336903603</v>
      </c>
      <c r="Q193" s="5">
        <f>[1]CVS!L192</f>
        <v>18.585284000000001</v>
      </c>
      <c r="R193" s="15">
        <f>[1]CVS!M192</f>
        <v>21.265009476360312</v>
      </c>
      <c r="S193" s="35">
        <v>-8.838461538461539</v>
      </c>
      <c r="T193" s="29">
        <f>[1]CVS!F192</f>
        <v>-8.93853570850316</v>
      </c>
      <c r="U193" s="30" t="s">
        <v>14</v>
      </c>
      <c r="V193" s="37">
        <v>28.5</v>
      </c>
      <c r="W193" s="41">
        <v>-5.5</v>
      </c>
      <c r="X193" s="35">
        <v>37.799999999999997</v>
      </c>
      <c r="Y193" s="41">
        <v>0.4</v>
      </c>
      <c r="Z193" s="5">
        <v>13.016666666666667</v>
      </c>
      <c r="AA193" s="15">
        <f>[1]CVS!C192</f>
        <v>11.453699805881101</v>
      </c>
      <c r="AB193" s="35">
        <v>1.8923076923076925</v>
      </c>
      <c r="AC193" s="17">
        <f>[1]CVS!D192</f>
        <v>-1.2192456813844299</v>
      </c>
      <c r="AD193" s="41">
        <v>29.3</v>
      </c>
      <c r="AE193" s="55">
        <v>3.5955555555555554</v>
      </c>
      <c r="AF193" s="53">
        <v>1.56</v>
      </c>
      <c r="AG193" s="37">
        <v>1.1066666666666667</v>
      </c>
      <c r="AH193" s="41">
        <v>2.5155555555555558</v>
      </c>
    </row>
    <row r="194" spans="1:34" x14ac:dyDescent="0.2">
      <c r="A194" s="13">
        <v>44111</v>
      </c>
      <c r="B194" s="35">
        <v>9.8587878787878793</v>
      </c>
      <c r="C194" s="14">
        <f>[1]CVS!H193</f>
        <v>12.752972</v>
      </c>
      <c r="D194" s="15">
        <f>[1]CVS!I193</f>
        <v>0.2954492259855252</v>
      </c>
      <c r="E194" s="35">
        <v>2.8703030303030301</v>
      </c>
      <c r="F194" s="14">
        <f>[1]CVS!J193</f>
        <v>8.2719079000000004</v>
      </c>
      <c r="G194" s="15">
        <f>[1]CVS!K193</f>
        <v>5.0057338891540191</v>
      </c>
      <c r="H194" s="23">
        <v>20.117575757575757</v>
      </c>
      <c r="I194" s="24">
        <f>[1]CVS!E193</f>
        <v>18.832976208736302</v>
      </c>
      <c r="J194" s="50">
        <v>6.6666666666666666E-2</v>
      </c>
      <c r="K194" s="51">
        <v>0.13333333333333333</v>
      </c>
      <c r="L194" s="52">
        <v>0.8</v>
      </c>
      <c r="M194" s="56">
        <v>0.61538461538461542</v>
      </c>
      <c r="N194" s="51">
        <v>0.19230769230769232</v>
      </c>
      <c r="O194" s="52">
        <v>0.19230769230769232</v>
      </c>
      <c r="P194" s="23">
        <v>9.2818393234672296</v>
      </c>
      <c r="Q194" s="5">
        <f>[1]CVS!L193</f>
        <v>8.2588729000000001</v>
      </c>
      <c r="R194" s="15">
        <f>[1]CVS!M193</f>
        <v>16.992270676354195</v>
      </c>
      <c r="S194" s="35">
        <v>-12.149885057471264</v>
      </c>
      <c r="T194" s="29">
        <f>[1]CVS!F193</f>
        <v>-8.4250556750214898</v>
      </c>
      <c r="U194" s="30" t="s">
        <v>14</v>
      </c>
      <c r="V194" s="37">
        <v>26</v>
      </c>
      <c r="W194" s="41">
        <v>-5.2</v>
      </c>
      <c r="X194" s="35">
        <v>36</v>
      </c>
      <c r="Y194" s="41">
        <v>-3.1</v>
      </c>
      <c r="Z194" s="5">
        <v>17.748915398327163</v>
      </c>
      <c r="AA194" s="15">
        <f>[1]CVS!C193</f>
        <v>17.354802085034201</v>
      </c>
      <c r="AB194" s="35">
        <v>-1.1471301247771837</v>
      </c>
      <c r="AC194" s="17">
        <f>[1]CVS!D193</f>
        <v>-2.4585502214868402</v>
      </c>
      <c r="AD194" s="41">
        <v>24.4</v>
      </c>
      <c r="AE194" s="55">
        <v>3.572139303482587</v>
      </c>
      <c r="AF194" s="53">
        <v>1.5373134328358209</v>
      </c>
      <c r="AG194" s="37">
        <v>1.1144278606965174</v>
      </c>
      <c r="AH194" s="41">
        <v>2.6368159203980102</v>
      </c>
    </row>
    <row r="195" spans="1:34" x14ac:dyDescent="0.2">
      <c r="A195" s="13">
        <v>44142</v>
      </c>
      <c r="B195" s="35">
        <v>-2.3445529960235847</v>
      </c>
      <c r="C195" s="14">
        <f>[1]CVS!H194</f>
        <v>0.96792184999999997</v>
      </c>
      <c r="D195" s="15">
        <f>[1]CVS!I194</f>
        <v>2.9824901875776524</v>
      </c>
      <c r="E195" s="35">
        <v>-4.4699300699300704</v>
      </c>
      <c r="F195" s="14">
        <f>[1]CVS!J194</f>
        <v>-0.87020310999999995</v>
      </c>
      <c r="G195" s="15">
        <f>[1]CVS!K194</f>
        <v>4.4077181491461355</v>
      </c>
      <c r="H195" s="23">
        <v>5.9844097079391192</v>
      </c>
      <c r="I195" s="24">
        <f>[1]CVS!E194</f>
        <v>8.4540075908601597</v>
      </c>
      <c r="J195" s="50">
        <v>0.22727272727272727</v>
      </c>
      <c r="K195" s="51">
        <v>9.0909090909090912E-2</v>
      </c>
      <c r="L195" s="52">
        <v>0.68181818181818177</v>
      </c>
      <c r="M195" s="56">
        <v>0.57692307692307687</v>
      </c>
      <c r="N195" s="51">
        <v>0.23076923076923078</v>
      </c>
      <c r="O195" s="52">
        <v>0.19230769230769232</v>
      </c>
      <c r="P195" s="23">
        <v>18.279376041914741</v>
      </c>
      <c r="Q195" s="5">
        <f>[1]CVS!L194</f>
        <v>16.884905</v>
      </c>
      <c r="R195" s="15">
        <f>[1]CVS!M194</f>
        <v>13.523312090055365</v>
      </c>
      <c r="S195" s="35">
        <v>-5.5282599753187984</v>
      </c>
      <c r="T195" s="29">
        <f>[1]CVS!F194</f>
        <v>-5.7605008056374896</v>
      </c>
      <c r="U195" s="30" t="s">
        <v>14</v>
      </c>
      <c r="V195" s="37">
        <v>26.2</v>
      </c>
      <c r="W195" s="41">
        <v>-7.1</v>
      </c>
      <c r="X195" s="35">
        <v>35.4</v>
      </c>
      <c r="Y195" s="41">
        <v>-4.2</v>
      </c>
      <c r="Z195" s="5">
        <v>8.500577540106951</v>
      </c>
      <c r="AA195" s="15">
        <f>[1]CVS!C194</f>
        <v>8.4008319700396807</v>
      </c>
      <c r="AB195" s="35">
        <v>3.4865747255840143</v>
      </c>
      <c r="AC195" s="17">
        <f>[1]CVS!D194</f>
        <v>2.0538107898425699</v>
      </c>
      <c r="AD195" s="41">
        <v>25.1</v>
      </c>
      <c r="AE195" s="55">
        <v>3.5629139072847682</v>
      </c>
      <c r="AF195" s="53">
        <v>1.4536423841059603</v>
      </c>
      <c r="AG195" s="37">
        <v>1.0794701986754967</v>
      </c>
      <c r="AH195" s="41">
        <v>2.6423841059602649</v>
      </c>
    </row>
    <row r="196" spans="1:34" x14ac:dyDescent="0.2">
      <c r="A196" s="13">
        <v>44172</v>
      </c>
      <c r="B196" s="35">
        <v>2.2054385964912275</v>
      </c>
      <c r="C196" s="14">
        <f>[1]CVS!H195</f>
        <v>2.4113831999999999</v>
      </c>
      <c r="D196" s="15">
        <f>[1]CVS!I195</f>
        <v>4.9070068526434669</v>
      </c>
      <c r="E196" s="35">
        <v>0.731228070175439</v>
      </c>
      <c r="F196" s="14">
        <f>[1]CVS!J195</f>
        <v>-7.0788631000000004</v>
      </c>
      <c r="G196" s="15">
        <f>[1]CVS!K195</f>
        <v>3.7800731133965297</v>
      </c>
      <c r="H196" s="23">
        <v>-1.4747368421052638</v>
      </c>
      <c r="I196" s="24">
        <f>[1]CVS!E195</f>
        <v>2.6558165578206401</v>
      </c>
      <c r="J196" s="50">
        <v>0.25</v>
      </c>
      <c r="K196" s="51">
        <v>0.125</v>
      </c>
      <c r="L196" s="52">
        <v>0.625</v>
      </c>
      <c r="M196" s="56">
        <v>0.6271186440677966</v>
      </c>
      <c r="N196" s="51">
        <v>0.20338983050847459</v>
      </c>
      <c r="O196" s="52">
        <v>0.16949152542372881</v>
      </c>
      <c r="P196" s="23">
        <v>11.138333333333334</v>
      </c>
      <c r="Q196" s="5">
        <f>[1]CVS!L195</f>
        <v>11.725293000000001</v>
      </c>
      <c r="R196" s="15">
        <f>[1]CVS!M195</f>
        <v>10.617239985532537</v>
      </c>
      <c r="S196" s="35">
        <v>-4.9316666666666666</v>
      </c>
      <c r="T196" s="29">
        <f>[1]CVS!F195</f>
        <v>-7.2945442322416296</v>
      </c>
      <c r="U196" s="30" t="s">
        <v>14</v>
      </c>
      <c r="V196" s="37">
        <v>26</v>
      </c>
      <c r="W196" s="41">
        <v>-6.5</v>
      </c>
      <c r="X196" s="35">
        <v>33.9</v>
      </c>
      <c r="Y196" s="41">
        <v>-3.9</v>
      </c>
      <c r="Z196" s="5">
        <v>16.595555555555556</v>
      </c>
      <c r="AA196" s="15">
        <f>[1]CVS!C195</f>
        <v>15.414002207737999</v>
      </c>
      <c r="AB196" s="35">
        <v>0.89904109589041104</v>
      </c>
      <c r="AC196" s="17">
        <f>[1]CVS!D195</f>
        <v>1.83849967456217</v>
      </c>
      <c r="AD196" s="41">
        <v>23.6</v>
      </c>
      <c r="AE196" s="55">
        <v>3.5016181229773462</v>
      </c>
      <c r="AF196" s="53">
        <v>1.4045307443365695</v>
      </c>
      <c r="AG196" s="37">
        <v>1.035598705501618</v>
      </c>
      <c r="AH196" s="41">
        <v>2.621359223300971</v>
      </c>
    </row>
    <row r="197" spans="1:34" x14ac:dyDescent="0.2">
      <c r="A197" s="13">
        <v>44204</v>
      </c>
      <c r="B197" s="35">
        <v>18.012</v>
      </c>
      <c r="C197" s="14">
        <f>[1]CVS!H196</f>
        <v>9.2111277000000005</v>
      </c>
      <c r="D197" s="15">
        <f>[1]CVS!I196</f>
        <v>6.3899958814371978</v>
      </c>
      <c r="E197" s="35">
        <v>30.706</v>
      </c>
      <c r="F197" s="14">
        <f>[1]CVS!J196</f>
        <v>2.7450158</v>
      </c>
      <c r="G197" s="15">
        <f>[1]CVS!K196</f>
        <v>3.8186904020336518</v>
      </c>
      <c r="H197" s="23">
        <v>27.417333333333332</v>
      </c>
      <c r="I197" s="24">
        <f>[1]CVS!E196</f>
        <v>9.9778568790058202</v>
      </c>
      <c r="J197" s="50">
        <v>0.40909090909090912</v>
      </c>
      <c r="K197" s="51">
        <v>9.0909090909090912E-2</v>
      </c>
      <c r="L197" s="52">
        <v>0.5</v>
      </c>
      <c r="M197" s="56">
        <v>0.6875</v>
      </c>
      <c r="N197" s="51">
        <v>0.14583333333333334</v>
      </c>
      <c r="O197" s="52">
        <v>0.16666666666666666</v>
      </c>
      <c r="P197" s="23">
        <v>-4.92</v>
      </c>
      <c r="Q197" s="5">
        <f>[1]CVS!L196</f>
        <v>3.0097070000000001</v>
      </c>
      <c r="R197" s="15">
        <f>[1]CVS!M196</f>
        <v>8.2750018473972045</v>
      </c>
      <c r="S197" s="35">
        <v>-4.916666666666667</v>
      </c>
      <c r="T197" s="29">
        <f>[1]CVS!F196</f>
        <v>-6.1480241402337201</v>
      </c>
      <c r="U197" s="30" t="s">
        <v>14</v>
      </c>
      <c r="V197" s="37">
        <v>26.7</v>
      </c>
      <c r="W197" s="41">
        <v>-6</v>
      </c>
      <c r="X197" s="35">
        <v>36.6</v>
      </c>
      <c r="Y197" s="41">
        <v>-1.3</v>
      </c>
      <c r="Z197" s="5">
        <v>8.0485844748858444</v>
      </c>
      <c r="AA197" s="15">
        <f>[1]CVS!C196</f>
        <v>12.0119001123955</v>
      </c>
      <c r="AB197" s="35">
        <v>4.0166666666666666</v>
      </c>
      <c r="AC197" s="17">
        <f>[1]CVS!D196</f>
        <v>2.7219144632722299</v>
      </c>
      <c r="AD197" s="41">
        <v>22.6</v>
      </c>
      <c r="AE197" s="55">
        <v>3.5135135135135136</v>
      </c>
      <c r="AF197" s="53">
        <v>1.4121621621621621</v>
      </c>
      <c r="AG197" s="37">
        <v>1</v>
      </c>
      <c r="AH197" s="41">
        <v>2.5304054054054053</v>
      </c>
    </row>
    <row r="198" spans="1:34" x14ac:dyDescent="0.2">
      <c r="A198" s="13">
        <v>44236</v>
      </c>
      <c r="B198" s="35">
        <v>9.5491718426501055</v>
      </c>
      <c r="C198" s="14">
        <f>[1]CVS!H197</f>
        <v>5.9688727000000004</v>
      </c>
      <c r="D198" s="15">
        <f>[1]CVS!I197</f>
        <v>7.5729126642387232</v>
      </c>
      <c r="E198" s="35">
        <v>-2.1938095238095228</v>
      </c>
      <c r="F198" s="14">
        <f>[1]CVS!J197</f>
        <v>5.435422</v>
      </c>
      <c r="G198" s="15">
        <f>[1]CVS!K197</f>
        <v>4.438243202567496</v>
      </c>
      <c r="H198" s="23">
        <v>-2.554761904761905</v>
      </c>
      <c r="I198" s="24">
        <f>[1]CVS!E197</f>
        <v>1.04509194631457</v>
      </c>
      <c r="J198" s="50">
        <v>0.4</v>
      </c>
      <c r="K198" s="51">
        <v>0.1</v>
      </c>
      <c r="L198" s="52">
        <v>0.5</v>
      </c>
      <c r="M198" s="56">
        <v>0.77777777777777779</v>
      </c>
      <c r="N198" s="51">
        <v>0.1111111111111111</v>
      </c>
      <c r="O198" s="52">
        <v>0.1111111111111111</v>
      </c>
      <c r="P198" s="23">
        <v>6.8605590062111803</v>
      </c>
      <c r="Q198" s="5">
        <f>[1]CVS!L197</f>
        <v>7.5193877999999996</v>
      </c>
      <c r="R198" s="15">
        <f>[1]CVS!M197</f>
        <v>6.5772612044671472</v>
      </c>
      <c r="S198" s="35">
        <v>-7.4736024844720497</v>
      </c>
      <c r="T198" s="29">
        <f>[1]CVS!F197</f>
        <v>-5.3676100155744599</v>
      </c>
      <c r="U198" s="30" t="s">
        <v>14</v>
      </c>
      <c r="V198" s="37">
        <v>26.9</v>
      </c>
      <c r="W198" s="41">
        <v>-4.8</v>
      </c>
      <c r="X198" s="35">
        <v>38.4</v>
      </c>
      <c r="Y198" s="41">
        <v>-0.3</v>
      </c>
      <c r="Z198" s="5">
        <v>8.3273109243697476</v>
      </c>
      <c r="AA198" s="15">
        <f>[1]CVS!C197</f>
        <v>13.076742627351299</v>
      </c>
      <c r="AB198" s="35">
        <v>2.8113354037267078</v>
      </c>
      <c r="AC198" s="17">
        <f>[1]CVS!D197</f>
        <v>2.63395299115186</v>
      </c>
      <c r="AD198" s="41">
        <v>19.7</v>
      </c>
      <c r="AE198" s="55">
        <v>3.5068027210884352</v>
      </c>
      <c r="AF198" s="53">
        <v>1.4523809523809523</v>
      </c>
      <c r="AG198" s="37">
        <v>0.99319727891156462</v>
      </c>
      <c r="AH198" s="41">
        <v>2.4591836734693877</v>
      </c>
    </row>
    <row r="199" spans="1:34" x14ac:dyDescent="0.2">
      <c r="A199" s="13">
        <v>44265</v>
      </c>
      <c r="B199" s="35">
        <v>3.0017938682322249</v>
      </c>
      <c r="C199" s="14">
        <f>[1]CVS!H198</f>
        <v>3.751512</v>
      </c>
      <c r="D199" s="15">
        <f>[1]CVS!I198</f>
        <v>8.8001717149655256</v>
      </c>
      <c r="E199" s="35">
        <v>-5.7785714285714285</v>
      </c>
      <c r="F199" s="14">
        <f>[1]CVS!J198</f>
        <v>2.9344467999999999</v>
      </c>
      <c r="G199" s="15">
        <f>[1]CVS!K198</f>
        <v>5.4761619253833329</v>
      </c>
      <c r="H199" s="23">
        <v>-4.2</v>
      </c>
      <c r="I199" s="24">
        <f>[1]CVS!E198</f>
        <v>1.5164571836151499</v>
      </c>
      <c r="J199" s="50">
        <v>0.3888888888888889</v>
      </c>
      <c r="K199" s="51">
        <v>0.1111111111111111</v>
      </c>
      <c r="L199" s="52">
        <v>0.5</v>
      </c>
      <c r="M199" s="56">
        <v>0.72727272727272729</v>
      </c>
      <c r="N199" s="51">
        <v>0.24242424242424243</v>
      </c>
      <c r="O199" s="52">
        <v>3.0303030303030304E-2</v>
      </c>
      <c r="P199" s="23">
        <v>13.041911285061969</v>
      </c>
      <c r="Q199" s="5">
        <f>[1]CVS!L198</f>
        <v>12.20928</v>
      </c>
      <c r="R199" s="15">
        <f>[1]CVS!M198</f>
        <v>5.2258833950999186</v>
      </c>
      <c r="S199" s="35">
        <v>-9.8378604963112029</v>
      </c>
      <c r="T199" s="29">
        <f>[1]CVS!F198</f>
        <v>-10.7849119472144</v>
      </c>
      <c r="U199" s="30" t="s">
        <v>14</v>
      </c>
      <c r="V199" s="37">
        <v>26.8</v>
      </c>
      <c r="W199" s="41">
        <v>-10.3</v>
      </c>
      <c r="X199" s="35">
        <v>38.1</v>
      </c>
      <c r="Y199" s="41">
        <v>-1.7</v>
      </c>
      <c r="Z199" s="5">
        <v>9.9351272015655567</v>
      </c>
      <c r="AA199" s="15">
        <f>[1]CVS!C198</f>
        <v>9.6168886307729196</v>
      </c>
      <c r="AB199" s="35">
        <v>8.4309523809523821</v>
      </c>
      <c r="AC199" s="17">
        <f>[1]CVS!D198</f>
        <v>10.152459662482</v>
      </c>
      <c r="AD199" s="41">
        <v>17.87</v>
      </c>
      <c r="AE199" s="55">
        <v>3.5535055350553506</v>
      </c>
      <c r="AF199" s="53">
        <v>1.3985239852398523</v>
      </c>
      <c r="AG199" s="37">
        <v>0.98154981549815501</v>
      </c>
      <c r="AH199" s="41">
        <v>2.4169741697416973</v>
      </c>
    </row>
    <row r="200" spans="1:34" x14ac:dyDescent="0.2">
      <c r="A200" s="13">
        <v>44296</v>
      </c>
      <c r="B200" s="35">
        <v>3.9951923076923075</v>
      </c>
      <c r="C200" s="14">
        <f>[1]CVS!H199</f>
        <v>6.9265033999999996</v>
      </c>
      <c r="D200" s="15">
        <f>[1]CVS!I199</f>
        <v>10.300788988956757</v>
      </c>
      <c r="E200" s="35">
        <v>-2.5614857744994737</v>
      </c>
      <c r="F200" s="14">
        <f>[1]CVS!J199</f>
        <v>2.1785771999999999</v>
      </c>
      <c r="G200" s="15">
        <f>[1]CVS!K199</f>
        <v>6.8416164626961065</v>
      </c>
      <c r="H200" s="23">
        <v>-6.184710221285564</v>
      </c>
      <c r="I200" s="24">
        <f>[1]CVS!E199</f>
        <v>0.234489161811089</v>
      </c>
      <c r="J200" s="50">
        <v>0.16666666666666666</v>
      </c>
      <c r="K200" s="51">
        <v>0.33333333333333331</v>
      </c>
      <c r="L200" s="52">
        <v>0.5</v>
      </c>
      <c r="M200" s="56">
        <v>0.62</v>
      </c>
      <c r="N200" s="51">
        <v>0.32</v>
      </c>
      <c r="O200" s="52">
        <v>0.06</v>
      </c>
      <c r="P200" s="23">
        <v>5.1136752136752142</v>
      </c>
      <c r="Q200" s="5">
        <f>[1]CVS!L199</f>
        <v>3.9659702999999999</v>
      </c>
      <c r="R200" s="15">
        <f>[1]CVS!M199</f>
        <v>3.9905126494180188</v>
      </c>
      <c r="S200" s="35">
        <v>-5.7792307692307698</v>
      </c>
      <c r="T200" s="29">
        <f>[1]CVS!F199</f>
        <v>-6.7628884351565803</v>
      </c>
      <c r="U200" s="30" t="s">
        <v>14</v>
      </c>
      <c r="V200" s="37">
        <v>26.3</v>
      </c>
      <c r="W200" s="41">
        <v>-12.8</v>
      </c>
      <c r="X200" s="35">
        <v>37.6</v>
      </c>
      <c r="Y200" s="41">
        <v>-1.7</v>
      </c>
      <c r="Z200" s="5">
        <v>16.752274323849669</v>
      </c>
      <c r="AA200" s="15">
        <f>[1]CVS!C199</f>
        <v>15.255564250897001</v>
      </c>
      <c r="AB200" s="35">
        <v>6.5329820864067454</v>
      </c>
      <c r="AC200" s="17">
        <f>[1]CVS!D199</f>
        <v>10.563552884781499</v>
      </c>
      <c r="AD200" s="41">
        <v>17.8</v>
      </c>
      <c r="AE200" s="55">
        <v>3.5461254612546127</v>
      </c>
      <c r="AF200" s="53">
        <v>1.3800738007380073</v>
      </c>
      <c r="AG200" s="37">
        <v>1.003690036900369</v>
      </c>
      <c r="AH200" s="41">
        <v>2.4132841328413286</v>
      </c>
    </row>
    <row r="201" spans="1:34" x14ac:dyDescent="0.2">
      <c r="A201" s="13">
        <v>44327</v>
      </c>
      <c r="B201" s="35">
        <v>9.391558441558443</v>
      </c>
      <c r="C201" s="14">
        <f>[1]CVS!H200</f>
        <v>12.35669</v>
      </c>
      <c r="D201" s="15">
        <f>[1]CVS!I200</f>
        <v>11.940567512417367</v>
      </c>
      <c r="E201" s="35">
        <v>4.2950216450216452</v>
      </c>
      <c r="F201" s="14">
        <f>[1]CVS!J200</f>
        <v>11.479416000000001</v>
      </c>
      <c r="G201" s="15">
        <f>[1]CVS!K200</f>
        <v>8.2609195034557743</v>
      </c>
      <c r="H201" s="23">
        <v>-4.2002164502164501</v>
      </c>
      <c r="I201" s="24">
        <f>[1]CVS!E200</f>
        <v>5.3857067089708401</v>
      </c>
      <c r="J201" s="50">
        <v>0</v>
      </c>
      <c r="K201" s="51">
        <v>0</v>
      </c>
      <c r="L201" s="52">
        <v>1</v>
      </c>
      <c r="M201" s="56">
        <v>0.625</v>
      </c>
      <c r="N201" s="51">
        <v>0.33333333333333331</v>
      </c>
      <c r="O201" s="52">
        <v>4.1666666666666664E-2</v>
      </c>
      <c r="P201" s="23">
        <v>-0.53384615384615386</v>
      </c>
      <c r="Q201" s="5">
        <f>[1]CVS!L200</f>
        <v>-8.7335204E-2</v>
      </c>
      <c r="R201" s="15">
        <f>[1]CVS!M200</f>
        <v>3.1431958309899959</v>
      </c>
      <c r="S201" s="35">
        <v>3.0249999999999999</v>
      </c>
      <c r="T201" s="29">
        <f>[1]CVS!F200</f>
        <v>5.00246310368619</v>
      </c>
      <c r="U201" s="30" t="s">
        <v>14</v>
      </c>
      <c r="V201" s="37">
        <v>28</v>
      </c>
      <c r="W201" s="41">
        <v>-18.3</v>
      </c>
      <c r="X201" s="35">
        <v>34.9</v>
      </c>
      <c r="Y201" s="41">
        <v>-0.4</v>
      </c>
      <c r="Z201" s="5">
        <v>4.4727272727272727</v>
      </c>
      <c r="AA201" s="15">
        <f>[1]CVS!C200</f>
        <v>1.34768318547333</v>
      </c>
      <c r="AB201" s="35">
        <v>12.455194805194806</v>
      </c>
      <c r="AC201" s="17">
        <f>[1]CVS!D200</f>
        <v>12.128298057356099</v>
      </c>
      <c r="AD201" s="41">
        <v>18.3</v>
      </c>
      <c r="AE201" s="55">
        <v>3.5461254612546127</v>
      </c>
      <c r="AF201" s="53">
        <v>1.3800738007380073</v>
      </c>
      <c r="AG201" s="53">
        <v>1.003690036900369</v>
      </c>
      <c r="AH201" s="38">
        <v>2.4132841328413286</v>
      </c>
    </row>
    <row r="202" spans="1:34" x14ac:dyDescent="0.2">
      <c r="A202" s="13">
        <v>44359</v>
      </c>
      <c r="B202" s="35">
        <v>16.275757575757577</v>
      </c>
      <c r="C202" s="14">
        <f>[1]CVS!H201</f>
        <v>16.685507000000001</v>
      </c>
      <c r="D202" s="15">
        <f>[1]CVS!I201</f>
        <v>13.34255595263455</v>
      </c>
      <c r="E202" s="35">
        <v>16.411742424242423</v>
      </c>
      <c r="F202" s="14">
        <f>[1]CVS!J201</f>
        <v>14.990449999999999</v>
      </c>
      <c r="G202" s="15">
        <f>[1]CVS!K201</f>
        <v>9.1249132860586233</v>
      </c>
      <c r="H202" s="23">
        <v>15.746401515151517</v>
      </c>
      <c r="I202" s="24">
        <f>[1]CVS!E201</f>
        <v>11.3630176485851</v>
      </c>
      <c r="J202" s="50">
        <v>0.6</v>
      </c>
      <c r="K202" s="51">
        <v>0.3</v>
      </c>
      <c r="L202" s="52">
        <v>0.1</v>
      </c>
      <c r="M202" s="56">
        <v>0.51063829787234039</v>
      </c>
      <c r="N202" s="51">
        <v>0.34042553191489361</v>
      </c>
      <c r="O202" s="52">
        <v>0.14893617021276595</v>
      </c>
      <c r="P202" s="23">
        <v>3.898365384615385</v>
      </c>
      <c r="Q202" s="5">
        <f>[1]CVS!L201</f>
        <v>1.4342811</v>
      </c>
      <c r="R202" s="15">
        <f>[1]CVS!M201</f>
        <v>2.9542141667356208</v>
      </c>
      <c r="S202" s="35">
        <v>-2.4864583333333337</v>
      </c>
      <c r="T202" s="29">
        <f>[1]CVS!F201</f>
        <v>-1.9948488923657299</v>
      </c>
      <c r="U202" s="30" t="s">
        <v>14</v>
      </c>
      <c r="V202" s="37">
        <v>33</v>
      </c>
      <c r="W202" s="41">
        <v>-21.5</v>
      </c>
      <c r="X202" s="35">
        <v>33.6</v>
      </c>
      <c r="Y202" s="41">
        <v>-2.7</v>
      </c>
      <c r="Z202" s="5">
        <v>5.6094262295081965</v>
      </c>
      <c r="AA202" s="15">
        <f>[1]CVS!C201</f>
        <v>3.3182017607776899</v>
      </c>
      <c r="AB202" s="35">
        <v>8.2823770491803277</v>
      </c>
      <c r="AC202" s="17">
        <f>[1]CVS!D201</f>
        <v>10.900552234900101</v>
      </c>
      <c r="AD202" s="41">
        <v>21.7</v>
      </c>
      <c r="AE202" s="5">
        <v>3.5537974683544302</v>
      </c>
      <c r="AF202" s="53">
        <v>1.4430379746835442</v>
      </c>
      <c r="AG202" s="53">
        <v>1.0126582278481013</v>
      </c>
      <c r="AH202" s="38">
        <v>2.3259493670886076</v>
      </c>
    </row>
    <row r="203" spans="1:34" s="75" customFormat="1" x14ac:dyDescent="0.2">
      <c r="A203" s="57">
        <v>44390</v>
      </c>
      <c r="B203" s="58">
        <v>17.25568181818182</v>
      </c>
      <c r="C203" s="59">
        <f>[1]CVS!H202</f>
        <v>16.443238000000001</v>
      </c>
      <c r="D203" s="60">
        <f>[1]CVS!I202</f>
        <v>14.15973984650576</v>
      </c>
      <c r="E203" s="58">
        <v>19.070075757575758</v>
      </c>
      <c r="F203" s="59">
        <f>[1]CVS!J202</f>
        <v>14.088888000000001</v>
      </c>
      <c r="G203" s="60">
        <f>[1]CVS!K202</f>
        <v>9.0559865594436868</v>
      </c>
      <c r="H203" s="61">
        <v>17.928409090909092</v>
      </c>
      <c r="I203" s="62">
        <f>[1]CVS!E202</f>
        <v>13.0570846807642</v>
      </c>
      <c r="J203" s="63">
        <v>0.75</v>
      </c>
      <c r="K203" s="64">
        <v>0.25</v>
      </c>
      <c r="L203" s="65">
        <v>0</v>
      </c>
      <c r="M203" s="66">
        <v>0.59375</v>
      </c>
      <c r="N203" s="64">
        <v>0.3125</v>
      </c>
      <c r="O203" s="65">
        <v>9.375E-2</v>
      </c>
      <c r="P203" s="61">
        <v>1.6764423076923076</v>
      </c>
      <c r="Q203" s="67">
        <f>[1]CVS!L202</f>
        <v>0.90766354999999999</v>
      </c>
      <c r="R203" s="60">
        <f>[1]CVS!M202</f>
        <v>3.4614365788991228</v>
      </c>
      <c r="S203" s="58">
        <v>-6.7156250000000002</v>
      </c>
      <c r="T203" s="68">
        <f>[1]CVS!F202</f>
        <v>-8.3886966874484692</v>
      </c>
      <c r="U203" s="69" t="s">
        <v>14</v>
      </c>
      <c r="V203" s="70">
        <v>37.6</v>
      </c>
      <c r="W203" s="71">
        <v>-25.6</v>
      </c>
      <c r="X203" s="58">
        <v>34.700000000000003</v>
      </c>
      <c r="Y203" s="71">
        <v>-5.0999999999999996</v>
      </c>
      <c r="Z203" s="67">
        <v>-4.8783811475409848</v>
      </c>
      <c r="AA203" s="60">
        <f>[1]CVS!C202</f>
        <v>-3.4614937181165799</v>
      </c>
      <c r="AB203" s="58">
        <v>5.827561475409837</v>
      </c>
      <c r="AC203" s="72">
        <f>[1]CVS!D202</f>
        <v>5.8563275391736003</v>
      </c>
      <c r="AD203" s="71">
        <v>23.31</v>
      </c>
      <c r="AE203" s="67">
        <v>3.5625</v>
      </c>
      <c r="AF203" s="73">
        <v>1.4940476190476191</v>
      </c>
      <c r="AG203" s="73">
        <v>1.0386904761904763</v>
      </c>
      <c r="AH203" s="74">
        <v>2.3392857142857144</v>
      </c>
    </row>
    <row r="204" spans="1:34" x14ac:dyDescent="0.2">
      <c r="A204" s="13">
        <v>44421</v>
      </c>
      <c r="B204" s="35">
        <f>(B203+B205)/2</f>
        <v>16.1436506256901</v>
      </c>
      <c r="C204" s="14">
        <f>[1]CVS!H203</f>
        <v>16.043925999999999</v>
      </c>
      <c r="D204" s="15">
        <f>[1]CVS!I203</f>
        <v>14.285604806278482</v>
      </c>
      <c r="E204" s="35">
        <f>(E203+E205)/2</f>
        <v>8.5089331324703661</v>
      </c>
      <c r="F204" s="14">
        <f>[1]CVS!J203</f>
        <v>9.6222721999999994</v>
      </c>
      <c r="G204" s="15">
        <f>[1]CVS!K203</f>
        <v>8.0985091311069333</v>
      </c>
      <c r="H204" s="23">
        <f>(H203+H205)/2</f>
        <v>11.841158123791104</v>
      </c>
      <c r="I204" s="24">
        <f>[1]CVS!E203</f>
        <v>7.8825014747325399</v>
      </c>
      <c r="J204" s="50">
        <v>0.375</v>
      </c>
      <c r="K204" s="51">
        <v>0.125</v>
      </c>
      <c r="L204" s="52">
        <v>0.5</v>
      </c>
      <c r="M204" s="56">
        <v>0.69161184210526316</v>
      </c>
      <c r="N204" s="51">
        <v>0.28782894736842102</v>
      </c>
      <c r="O204" s="52">
        <v>2.0559210526315791E-2</v>
      </c>
      <c r="P204" s="23">
        <f>(P203+P205)/2</f>
        <v>5.3200835020242918</v>
      </c>
      <c r="Q204" s="5">
        <f>[1]CVS!L203</f>
        <v>4.1900024</v>
      </c>
      <c r="R204" s="15">
        <f>[1]CVS!M203</f>
        <v>4.5933842870818822</v>
      </c>
      <c r="S204" s="35">
        <f>(S203+S205)/2</f>
        <v>-3.1514827127659575</v>
      </c>
      <c r="T204" s="29">
        <f>[1]CVS!F203</f>
        <v>-3.8845083776420002</v>
      </c>
      <c r="U204" s="30" t="s">
        <v>14</v>
      </c>
      <c r="V204" s="37">
        <v>39.700000000000003</v>
      </c>
      <c r="W204" s="41">
        <v>-28.2</v>
      </c>
      <c r="X204" s="35">
        <v>36.200000000000003</v>
      </c>
      <c r="Y204" s="41">
        <v>-5.3</v>
      </c>
      <c r="Z204" s="5">
        <f>(Z203+Z205)/2</f>
        <v>1.410019952545297</v>
      </c>
      <c r="AA204" s="15">
        <f>[1]CVS!C203</f>
        <v>1.2932823329676399</v>
      </c>
      <c r="AB204" s="35">
        <f>(AB203+AB205)/2</f>
        <v>11.592135893187734</v>
      </c>
      <c r="AC204" s="17">
        <f>[1]CVS!D203</f>
        <v>10.0912098862566</v>
      </c>
      <c r="AD204" s="41">
        <v>22.09</v>
      </c>
      <c r="AE204" s="55">
        <f>(AE203+AE205)/2</f>
        <v>3.5563591703056767</v>
      </c>
      <c r="AF204" s="53">
        <f>(AF203+AF205)/2</f>
        <v>1.5264997920565606</v>
      </c>
      <c r="AG204" s="37">
        <f>(AG203+AG205)/2</f>
        <v>1.0368124870035351</v>
      </c>
      <c r="AH204" s="41">
        <f>(AH203+AH205)/2</f>
        <v>2.3901668746101059</v>
      </c>
    </row>
    <row r="205" spans="1:34" s="75" customFormat="1" x14ac:dyDescent="0.2">
      <c r="A205" s="57">
        <v>44452</v>
      </c>
      <c r="B205" s="58">
        <v>15.031619433198383</v>
      </c>
      <c r="C205" s="59">
        <f>[1]CVS!H204</f>
        <v>14.864903</v>
      </c>
      <c r="D205" s="60">
        <f>[1]CVS!I204</f>
        <v>13.777916886897611</v>
      </c>
      <c r="E205" s="58">
        <v>-2.0522094926350252</v>
      </c>
      <c r="F205" s="59">
        <f>[1]CVS!J204</f>
        <v>3.9620796999999999</v>
      </c>
      <c r="G205" s="60">
        <f>[1]CVS!K204</f>
        <v>6.6589300488721141</v>
      </c>
      <c r="H205" s="61">
        <v>5.7539071566731135</v>
      </c>
      <c r="I205" s="62">
        <f>[1]CVS!E204</f>
        <v>5.5695348703877698</v>
      </c>
      <c r="J205" s="63">
        <v>0</v>
      </c>
      <c r="K205" s="64">
        <v>0</v>
      </c>
      <c r="L205" s="65">
        <v>1</v>
      </c>
      <c r="M205" s="66">
        <v>0.78947368421052633</v>
      </c>
      <c r="N205" s="64">
        <v>0.26315789473684209</v>
      </c>
      <c r="O205" s="65">
        <v>-5.2631578947368418E-2</v>
      </c>
      <c r="P205" s="61">
        <v>8.9637246963562767</v>
      </c>
      <c r="Q205" s="67">
        <f>[1]CVS!L204</f>
        <v>8.0021722000000004</v>
      </c>
      <c r="R205" s="60">
        <f>[1]CVS!M204</f>
        <v>6.094853832547213</v>
      </c>
      <c r="S205" s="58">
        <v>0.41265957446808521</v>
      </c>
      <c r="T205" s="68">
        <f>[1]CVS!F204</f>
        <v>0.30238294506397201</v>
      </c>
      <c r="U205" s="69" t="s">
        <v>14</v>
      </c>
      <c r="V205" s="70">
        <v>41.7</v>
      </c>
      <c r="W205" s="71">
        <v>-30.7</v>
      </c>
      <c r="X205" s="58">
        <v>37.700000000000003</v>
      </c>
      <c r="Y205" s="71">
        <v>-5.4</v>
      </c>
      <c r="Z205" s="67">
        <v>7.6984210526315788</v>
      </c>
      <c r="AA205" s="60">
        <f>[1]CVS!C204</f>
        <v>5.5714999081988603</v>
      </c>
      <c r="AB205" s="58">
        <v>17.356710310965632</v>
      </c>
      <c r="AC205" s="72">
        <f>[1]CVS!D204</f>
        <v>14.625361536527</v>
      </c>
      <c r="AD205" s="71">
        <v>20.87</v>
      </c>
      <c r="AE205" s="67">
        <v>3.5502183406113539</v>
      </c>
      <c r="AF205" s="73">
        <v>1.5589519650655022</v>
      </c>
      <c r="AG205" s="73">
        <v>1.034934497816594</v>
      </c>
      <c r="AH205" s="71">
        <v>2.4410480349344978</v>
      </c>
    </row>
    <row r="206" spans="1:34" x14ac:dyDescent="0.2">
      <c r="A206" s="13">
        <v>44482</v>
      </c>
      <c r="B206" s="35">
        <v>8.2652380952380966</v>
      </c>
      <c r="C206" s="14">
        <f>[1]CVS!H205</f>
        <v>11.22444</v>
      </c>
      <c r="D206" s="15">
        <f>[1]CVS!I205</f>
        <v>12.820940070913904</v>
      </c>
      <c r="E206" s="35">
        <v>-8.3373730043541361</v>
      </c>
      <c r="F206" s="14">
        <f>[1]CVS!J205</f>
        <v>-2.9536671999999999</v>
      </c>
      <c r="G206" s="15">
        <f>[1]CVS!K205</f>
        <v>5.2533216029293897</v>
      </c>
      <c r="H206" s="23">
        <v>6.2503144654088052</v>
      </c>
      <c r="I206" s="24">
        <f>[1]CVS!E205</f>
        <v>5.2257008819620596</v>
      </c>
      <c r="J206" s="50">
        <v>0.12</v>
      </c>
      <c r="K206" s="51">
        <v>0.41333333333333333</v>
      </c>
      <c r="L206" s="52">
        <v>0.46666666666666667</v>
      </c>
      <c r="M206" s="56">
        <v>0.73913043478260865</v>
      </c>
      <c r="N206" s="51">
        <v>0.2608695652173913</v>
      </c>
      <c r="O206" s="52">
        <v>0</v>
      </c>
      <c r="P206" s="23">
        <v>6.7455128205128219</v>
      </c>
      <c r="Q206" s="5">
        <f>[1]CVS!L205</f>
        <v>5.7690476000000004</v>
      </c>
      <c r="R206" s="15">
        <f>[1]CVS!M205</f>
        <v>7.6816214769122508</v>
      </c>
      <c r="S206" s="35">
        <v>-12.543291013193926</v>
      </c>
      <c r="T206" s="29">
        <f>[1]CVS!F205</f>
        <v>-9.1765875585163492</v>
      </c>
      <c r="U206" s="30" t="s">
        <v>14</v>
      </c>
      <c r="V206" s="37">
        <v>42.8</v>
      </c>
      <c r="W206" s="41">
        <v>-33.5</v>
      </c>
      <c r="X206" s="35">
        <v>38</v>
      </c>
      <c r="Y206" s="41">
        <v>-5.8</v>
      </c>
      <c r="Z206" s="5">
        <v>7.4540346907993973</v>
      </c>
      <c r="AA206" s="15">
        <f>[1]CVS!C205</f>
        <v>6.3842331712769296</v>
      </c>
      <c r="AB206" s="35">
        <v>9.2340497737556575</v>
      </c>
      <c r="AC206" s="17">
        <f>[1]CVS!D205</f>
        <v>8.3049914363138608</v>
      </c>
      <c r="AD206" s="41">
        <v>20.55</v>
      </c>
      <c r="AE206" s="5">
        <v>3.6363636363636362</v>
      </c>
      <c r="AF206" s="53">
        <v>1.5411255411255411</v>
      </c>
      <c r="AG206" s="53">
        <v>0.9913419913419913</v>
      </c>
      <c r="AH206" s="41">
        <v>2.4025974025974026</v>
      </c>
    </row>
    <row r="207" spans="1:34" x14ac:dyDescent="0.2">
      <c r="A207" s="13">
        <v>44513</v>
      </c>
      <c r="B207" s="35">
        <v>3.0151515151515156</v>
      </c>
      <c r="C207" s="14">
        <f>[1]CVS!H206</f>
        <v>6.2306296999999997</v>
      </c>
      <c r="D207" s="15">
        <f>[1]CVS!I206</f>
        <v>11.677138780669667</v>
      </c>
      <c r="E207" s="35">
        <v>1.5911695447409737</v>
      </c>
      <c r="F207" s="14">
        <f>[1]CVS!J206</f>
        <v>5.2584061000000002</v>
      </c>
      <c r="G207" s="15">
        <f>[1]CVS!K206</f>
        <v>4.2037380727586937</v>
      </c>
      <c r="H207" s="23">
        <v>3.333799533799533</v>
      </c>
      <c r="I207" s="24">
        <f>[1]CVS!E206</f>
        <v>6.30418476880648</v>
      </c>
      <c r="J207" s="50">
        <v>0</v>
      </c>
      <c r="K207" s="51">
        <v>1</v>
      </c>
      <c r="L207" s="52">
        <v>0</v>
      </c>
      <c r="M207" s="56">
        <v>0.63636363636363635</v>
      </c>
      <c r="N207" s="51">
        <v>0.27272727272727271</v>
      </c>
      <c r="O207" s="52">
        <v>9.0909090909090912E-2</v>
      </c>
      <c r="P207" s="23">
        <v>12.303324081416866</v>
      </c>
      <c r="Q207" s="5">
        <f>[1]CVS!L206</f>
        <v>10.959788</v>
      </c>
      <c r="R207" s="15">
        <f>[1]CVS!M206</f>
        <v>9.206680630531741</v>
      </c>
      <c r="S207" s="35">
        <v>-10.865424266455195</v>
      </c>
      <c r="T207" s="29">
        <f>[1]CVS!F206</f>
        <v>-10.405974416696299</v>
      </c>
      <c r="U207" s="30" t="s">
        <v>14</v>
      </c>
      <c r="V207" s="37">
        <v>44.9</v>
      </c>
      <c r="W207" s="41">
        <v>-36.6</v>
      </c>
      <c r="X207" s="35">
        <v>39.700000000000003</v>
      </c>
      <c r="Y207" s="41">
        <v>-6.7</v>
      </c>
      <c r="Z207" s="5">
        <v>11.525040485829962</v>
      </c>
      <c r="AA207" s="15">
        <f>[1]CVS!C206</f>
        <v>10.7607022175119</v>
      </c>
      <c r="AB207" s="35">
        <v>7.7256955810147314</v>
      </c>
      <c r="AC207" s="17">
        <f>[1]CVS!D206</f>
        <v>6.3308173334255304</v>
      </c>
      <c r="AD207" s="41">
        <v>20.2</v>
      </c>
      <c r="AE207" s="5">
        <v>3.6077844311377247</v>
      </c>
      <c r="AF207" s="53">
        <v>1.5688622754491017</v>
      </c>
      <c r="AG207" s="53">
        <v>0.99101796407185627</v>
      </c>
      <c r="AH207" s="41">
        <v>2.374251497005988</v>
      </c>
    </row>
    <row r="208" spans="1:34" x14ac:dyDescent="0.2">
      <c r="A208" s="13">
        <v>44543</v>
      </c>
      <c r="B208" s="35">
        <v>11.061666666666667</v>
      </c>
      <c r="C208" s="14">
        <f>[1]CVS!H207</f>
        <v>11.165281</v>
      </c>
      <c r="D208" s="15">
        <f>[1]CVS!I207</f>
        <v>10.494121318297564</v>
      </c>
      <c r="E208" s="35">
        <v>7.5900000000000007</v>
      </c>
      <c r="F208" s="14">
        <f>[1]CVS!J207</f>
        <v>-0.91048220000000002</v>
      </c>
      <c r="G208" s="15">
        <f>[1]CVS!K207</f>
        <v>3.241802888708349</v>
      </c>
      <c r="H208" s="23">
        <v>7.7500000000000069E-2</v>
      </c>
      <c r="I208" s="24">
        <f>[1]CVS!E207</f>
        <v>5.0601508016868397</v>
      </c>
      <c r="J208" s="50">
        <v>0</v>
      </c>
      <c r="K208" s="51">
        <v>0.5</v>
      </c>
      <c r="L208" s="52">
        <v>0.5</v>
      </c>
      <c r="M208" s="56">
        <v>0.59259259259259256</v>
      </c>
      <c r="N208" s="51">
        <v>0.27777777777777779</v>
      </c>
      <c r="O208" s="52">
        <v>0.12962962962962962</v>
      </c>
      <c r="P208" s="23">
        <v>9.1854385964912275</v>
      </c>
      <c r="Q208" s="5">
        <f>[1]CVS!L207</f>
        <v>9.9161304000000001</v>
      </c>
      <c r="R208" s="15">
        <f>[1]CVS!M207</f>
        <v>10.385429460817109</v>
      </c>
      <c r="S208" s="35">
        <v>-4.014912280701755</v>
      </c>
      <c r="T208" s="29">
        <f>[1]CVS!F207</f>
        <v>-7.15099420458683</v>
      </c>
      <c r="U208" s="30" t="s">
        <v>14</v>
      </c>
      <c r="V208" s="37">
        <v>45.4</v>
      </c>
      <c r="W208" s="41">
        <v>-37.200000000000003</v>
      </c>
      <c r="X208" s="35">
        <v>41</v>
      </c>
      <c r="Y208" s="41">
        <v>-5.7</v>
      </c>
      <c r="Z208" s="5">
        <v>12.384838709677419</v>
      </c>
      <c r="AA208" s="15">
        <f>[1]CVS!C207</f>
        <v>12.041040494033201</v>
      </c>
      <c r="AB208" s="35">
        <v>4.2339007092198582</v>
      </c>
      <c r="AC208" s="17">
        <f>[1]CVS!D207</f>
        <v>4.7317651408577799</v>
      </c>
      <c r="AD208" s="41">
        <v>20.6</v>
      </c>
      <c r="AE208" s="5">
        <v>3.6595744680851063</v>
      </c>
      <c r="AF208" s="53">
        <v>1.5379939209726443</v>
      </c>
      <c r="AG208" s="53">
        <v>0.96656534954407292</v>
      </c>
      <c r="AH208" s="41">
        <v>2.3313069908814588</v>
      </c>
    </row>
    <row r="209" spans="1:34" x14ac:dyDescent="0.2">
      <c r="A209" s="13">
        <v>44569</v>
      </c>
      <c r="B209" s="35">
        <v>22.961084036238674</v>
      </c>
      <c r="C209" s="14">
        <f>[1]CVS!H208</f>
        <v>13.91578</v>
      </c>
      <c r="D209" s="15">
        <f>[1]CVS!I208</f>
        <v>9.0276608002705796</v>
      </c>
      <c r="E209" s="35">
        <v>32.905182755388942</v>
      </c>
      <c r="F209" s="14">
        <f>[1]CVS!J208</f>
        <v>2.9771255000000001</v>
      </c>
      <c r="G209" s="15">
        <f>[1]CVS!K208</f>
        <v>2.1750148787699368</v>
      </c>
      <c r="H209" s="23">
        <v>17.034108091221494</v>
      </c>
      <c r="I209" s="24">
        <f>[1]CVS!E208</f>
        <v>-0.53395999923498005</v>
      </c>
      <c r="J209" s="50">
        <v>0.31818181818181818</v>
      </c>
      <c r="K209" s="51">
        <v>0.18181818181818182</v>
      </c>
      <c r="L209" s="52">
        <v>0.5</v>
      </c>
      <c r="M209" s="56">
        <v>0.6</v>
      </c>
      <c r="N209" s="51">
        <v>0.26666666666666666</v>
      </c>
      <c r="O209" s="52">
        <v>0.13333333333333333</v>
      </c>
      <c r="P209" s="23">
        <v>6.0133333333333336</v>
      </c>
      <c r="Q209" s="5">
        <f>[1]CVS!L208</f>
        <v>13.994509000000001</v>
      </c>
      <c r="R209" s="15">
        <f>[1]CVS!M208</f>
        <v>11.059388967515623</v>
      </c>
      <c r="S209" s="35">
        <v>-10.183033427054047</v>
      </c>
      <c r="T209" s="29">
        <f>[1]CVS!F208</f>
        <v>-11.367352264087501</v>
      </c>
      <c r="U209" s="30" t="s">
        <v>14</v>
      </c>
      <c r="V209" s="37">
        <v>46.4</v>
      </c>
      <c r="W209" s="41">
        <v>-39</v>
      </c>
      <c r="X209" s="35">
        <v>40</v>
      </c>
      <c r="Y209" s="41">
        <v>-3.8</v>
      </c>
      <c r="Z209" s="5">
        <v>1.8095470165573251</v>
      </c>
      <c r="AA209" s="15">
        <f>[1]CVS!C208</f>
        <v>7.25587203557106</v>
      </c>
      <c r="AB209" s="35">
        <v>7.7609090909090899</v>
      </c>
      <c r="AC209" s="17">
        <f>[1]CVS!D208</f>
        <v>5.9666024968534597</v>
      </c>
      <c r="AD209" s="41">
        <v>18.899999999999999</v>
      </c>
      <c r="AE209" s="5">
        <v>3.6422018348623855</v>
      </c>
      <c r="AF209" s="53">
        <v>1.5412844036697249</v>
      </c>
      <c r="AG209" s="53">
        <v>0.96636085626911317</v>
      </c>
      <c r="AH209" s="41">
        <v>2.3211009174311927</v>
      </c>
    </row>
    <row r="210" spans="1:34" x14ac:dyDescent="0.2">
      <c r="A210" s="13">
        <v>44601</v>
      </c>
      <c r="B210" s="35">
        <v>14.173969583048532</v>
      </c>
      <c r="C210" s="14">
        <f>[1]CVS!H209</f>
        <v>10.454378999999999</v>
      </c>
      <c r="D210" s="15">
        <f>[1]CVS!I209</f>
        <v>7.0818152122489151</v>
      </c>
      <c r="E210" s="35">
        <v>9.0396155160628862</v>
      </c>
      <c r="F210" s="14">
        <f>[1]CVS!J209</f>
        <v>16.015111999999998</v>
      </c>
      <c r="G210" s="15">
        <f>[1]CVS!K209</f>
        <v>0.51214732498479765</v>
      </c>
      <c r="H210" s="23">
        <v>-3.9936690968605859</v>
      </c>
      <c r="I210" s="24">
        <f>[1]CVS!E209</f>
        <v>-1.6533539345922501</v>
      </c>
      <c r="J210" s="50">
        <v>0.33333333333333331</v>
      </c>
      <c r="K210" s="51">
        <v>0.23809523809523808</v>
      </c>
      <c r="L210" s="52">
        <v>0.42857142857142855</v>
      </c>
      <c r="M210" s="56">
        <v>0.7</v>
      </c>
      <c r="N210" s="51">
        <v>0.2</v>
      </c>
      <c r="O210" s="52">
        <v>0.1</v>
      </c>
      <c r="P210" s="23">
        <v>13.423086487980106</v>
      </c>
      <c r="Q210" s="5">
        <f>[1]CVS!L209</f>
        <v>14.116253</v>
      </c>
      <c r="R210" s="15">
        <f>[1]CVS!M209</f>
        <v>11.036317628013608</v>
      </c>
      <c r="S210" s="35">
        <v>1.9695136852394919</v>
      </c>
      <c r="T210" s="29">
        <f>[1]CVS!F209</f>
        <v>4.7144654676820998</v>
      </c>
      <c r="U210" s="30" t="s">
        <v>14</v>
      </c>
      <c r="V210" s="37">
        <v>45.7</v>
      </c>
      <c r="W210" s="41">
        <v>-39.200000000000003</v>
      </c>
      <c r="X210" s="35">
        <v>37.700000000000003</v>
      </c>
      <c r="Y210" s="41">
        <v>-3.3</v>
      </c>
      <c r="Z210" s="5">
        <v>5.3071146245059282</v>
      </c>
      <c r="AA210" s="15">
        <f>[1]CVS!C209</f>
        <v>10.8880018480762</v>
      </c>
      <c r="AB210" s="35">
        <v>4.7815923207227549</v>
      </c>
      <c r="AC210" s="17">
        <f>[1]CVS!D209</f>
        <v>3.78673281532377</v>
      </c>
      <c r="AD210" s="41">
        <v>20</v>
      </c>
      <c r="AE210" s="5">
        <v>3.6871165644171802</v>
      </c>
      <c r="AF210" s="53">
        <v>1.4785276073619631</v>
      </c>
      <c r="AG210" s="53">
        <v>0.98159509202453987</v>
      </c>
      <c r="AH210" s="41">
        <v>2.334355828220859</v>
      </c>
    </row>
    <row r="211" spans="1:34" x14ac:dyDescent="0.2">
      <c r="A211" s="13">
        <v>44629</v>
      </c>
      <c r="B211" s="35">
        <v>4.2422406082289807</v>
      </c>
      <c r="C211" s="14">
        <f>[1]CVS!H210</f>
        <v>5.1503617999999998</v>
      </c>
      <c r="D211" s="15">
        <f>[1]CVS!I210</f>
        <v>4.8123057916718599</v>
      </c>
      <c r="E211" s="35">
        <v>-6.3362701252236153</v>
      </c>
      <c r="F211" s="14">
        <f>[1]CVS!J210</f>
        <v>1.7296028999999999</v>
      </c>
      <c r="G211" s="15">
        <f>[1]CVS!K210</f>
        <v>-2.1803206905172345</v>
      </c>
      <c r="H211" s="23">
        <v>-8.5648981900452483</v>
      </c>
      <c r="I211" s="24">
        <f>[1]CVS!E210</f>
        <v>-3.3580045164110399</v>
      </c>
      <c r="J211" s="50">
        <v>0.30434782608695654</v>
      </c>
      <c r="K211" s="51">
        <v>0.21739130434782608</v>
      </c>
      <c r="L211" s="52">
        <v>0.47826086956521741</v>
      </c>
      <c r="M211" s="56">
        <v>0.6785714285714286</v>
      </c>
      <c r="N211" s="51">
        <v>0.16071428571428573</v>
      </c>
      <c r="O211" s="52">
        <v>0.16071428571428573</v>
      </c>
      <c r="P211" s="23">
        <v>12.671221719457014</v>
      </c>
      <c r="Q211" s="5">
        <f>[1]CVS!L210</f>
        <v>11.86032</v>
      </c>
      <c r="R211" s="15">
        <f>[1]CVS!M210</f>
        <v>10.335133634264601</v>
      </c>
      <c r="S211" s="35">
        <v>-0.60213160333642279</v>
      </c>
      <c r="T211" s="29">
        <f>[1]CVS!F210</f>
        <v>-2.19373054475825</v>
      </c>
      <c r="U211" s="30" t="s">
        <v>14</v>
      </c>
      <c r="V211" s="37">
        <v>46.8</v>
      </c>
      <c r="W211" s="41">
        <v>-42.1</v>
      </c>
      <c r="X211" s="35">
        <v>37.299999999999997</v>
      </c>
      <c r="Y211" s="41">
        <v>-4.9000000000000004</v>
      </c>
      <c r="Z211" s="5">
        <v>11.32597312326228</v>
      </c>
      <c r="AA211" s="15">
        <f>[1]CVS!C210</f>
        <v>11.750553439154499</v>
      </c>
      <c r="AB211" s="35">
        <v>-5.9195121951219525</v>
      </c>
      <c r="AC211" s="17">
        <f>[1]CVS!D210</f>
        <v>-4.1241180221325298</v>
      </c>
      <c r="AD211" s="41">
        <v>21.2</v>
      </c>
      <c r="AE211" s="5">
        <v>3.662379421221865</v>
      </c>
      <c r="AF211" s="53">
        <v>1.5112540192926045</v>
      </c>
      <c r="AG211" s="53">
        <v>1.045016077170418</v>
      </c>
      <c r="AH211" s="41">
        <v>2.337620578778135</v>
      </c>
    </row>
    <row r="212" spans="1:34" x14ac:dyDescent="0.2">
      <c r="A212" s="13">
        <v>44660</v>
      </c>
      <c r="B212" s="35">
        <v>-3.2951131221719461</v>
      </c>
      <c r="C212" s="14">
        <f>[1]CVS!H211</f>
        <v>-0.15522019000000001</v>
      </c>
      <c r="D212" s="15">
        <f>[1]CVS!I211</f>
        <v>2.6174842643061216</v>
      </c>
      <c r="E212" s="35">
        <v>-22.191796585767175</v>
      </c>
      <c r="F212" s="14">
        <f>[1]CVS!J211</f>
        <v>-17.425626000000001</v>
      </c>
      <c r="G212" s="15">
        <f>[1]CVS!K211</f>
        <v>-5.2205888859649461</v>
      </c>
      <c r="H212" s="23">
        <v>-3.1809821061291652</v>
      </c>
      <c r="I212" s="24">
        <f>[1]CVS!E211</f>
        <v>3.2997344849182699</v>
      </c>
      <c r="J212" s="50">
        <v>0.16666666666666666</v>
      </c>
      <c r="K212" s="51">
        <v>0.16666666666666666</v>
      </c>
      <c r="L212" s="52">
        <v>0.66666666666666663</v>
      </c>
      <c r="M212" s="56">
        <v>0.7321428571428571</v>
      </c>
      <c r="N212" s="51">
        <v>0.14285714285714285</v>
      </c>
      <c r="O212" s="52">
        <v>0.125</v>
      </c>
      <c r="P212" s="23">
        <v>7.3220113220113232</v>
      </c>
      <c r="Q212" s="5">
        <f>[1]CVS!L211</f>
        <v>6.0685643000000002</v>
      </c>
      <c r="R212" s="15">
        <f>[1]CVS!M211</f>
        <v>9.1963332625377081</v>
      </c>
      <c r="S212" s="35">
        <v>-5.9153424888364645</v>
      </c>
      <c r="T212" s="29">
        <f>[1]CVS!F211</f>
        <v>-6.8275307530845302</v>
      </c>
      <c r="U212" s="30" t="s">
        <v>14</v>
      </c>
      <c r="V212" s="37">
        <v>49.8</v>
      </c>
      <c r="W212" s="41">
        <v>-45.5</v>
      </c>
      <c r="X212" s="35">
        <v>38.5</v>
      </c>
      <c r="Y212" s="41">
        <v>-7.1</v>
      </c>
      <c r="Z212" s="5">
        <v>12.714602166126557</v>
      </c>
      <c r="AA212" s="15">
        <f>[1]CVS!C211</f>
        <v>11.4492181387923</v>
      </c>
      <c r="AB212" s="35">
        <v>-7.768776223776225</v>
      </c>
      <c r="AC212" s="17">
        <f>[1]CVS!D211</f>
        <v>-3.34941332991195</v>
      </c>
      <c r="AD212" s="41">
        <v>23.6</v>
      </c>
      <c r="AE212" s="5">
        <v>3.6621160409556315</v>
      </c>
      <c r="AF212" s="53">
        <v>1.4914675767918089</v>
      </c>
      <c r="AG212" s="53">
        <v>1.0477815699658704</v>
      </c>
      <c r="AH212" s="41">
        <v>2.303754266211604</v>
      </c>
    </row>
    <row r="213" spans="1:34" x14ac:dyDescent="0.2">
      <c r="A213" s="13">
        <v>44682</v>
      </c>
      <c r="B213" s="35">
        <v>-6.9392972880777766</v>
      </c>
      <c r="C213" s="14">
        <f>[1]CVS!H212</f>
        <v>-3.6274777999999999</v>
      </c>
      <c r="D213" s="15">
        <f>[1]CVS!I212</f>
        <v>0.92002293205711982</v>
      </c>
      <c r="E213" s="35">
        <v>-16.41500938086304</v>
      </c>
      <c r="F213" s="14">
        <f>[1]CVS!J212</f>
        <v>-9.4284517000000001</v>
      </c>
      <c r="G213" s="15">
        <f>[1]CVS!K212</f>
        <v>-7.6455675126434386</v>
      </c>
      <c r="H213" s="23">
        <v>-5.9149582125191875</v>
      </c>
      <c r="I213" s="24">
        <f>[1]CVS!E212</f>
        <v>3.2467419236573898</v>
      </c>
      <c r="J213" s="50">
        <v>0.33333333333333331</v>
      </c>
      <c r="K213" s="51">
        <v>0.16666666666666666</v>
      </c>
      <c r="L213" s="52">
        <v>0.5</v>
      </c>
      <c r="M213" s="56">
        <v>0.70370370370370372</v>
      </c>
      <c r="N213" s="51">
        <v>0.18518518518518517</v>
      </c>
      <c r="O213" s="52">
        <v>0.1111111111111111</v>
      </c>
      <c r="P213" s="23">
        <v>11.593887593887594</v>
      </c>
      <c r="Q213" s="5">
        <f>[1]CVS!L212</f>
        <v>11.854373000000001</v>
      </c>
      <c r="R213" s="15">
        <f>[1]CVS!M212</f>
        <v>7.9701384269247235</v>
      </c>
      <c r="S213" s="35">
        <v>-10.253005222625477</v>
      </c>
      <c r="T213" s="29">
        <f>[1]CVS!F212</f>
        <v>-7.7669388237809898</v>
      </c>
      <c r="U213" s="30" t="s">
        <v>14</v>
      </c>
      <c r="V213" s="37">
        <v>51.7</v>
      </c>
      <c r="W213" s="41">
        <v>-46.4</v>
      </c>
      <c r="X213" s="35">
        <v>40.9</v>
      </c>
      <c r="Y213" s="41">
        <v>-7.5</v>
      </c>
      <c r="Z213" s="5">
        <v>22.754111711073737</v>
      </c>
      <c r="AA213" s="15">
        <f>[1]CVS!C212</f>
        <v>18.410265419487999</v>
      </c>
      <c r="AB213" s="35">
        <v>-4.6649184149184144</v>
      </c>
      <c r="AC213" s="17">
        <f>[1]CVS!D212</f>
        <v>-5.1347208033745702</v>
      </c>
      <c r="AD213" s="41">
        <v>24.5</v>
      </c>
      <c r="AE213" s="5">
        <v>3.6435986159169551</v>
      </c>
      <c r="AF213" s="53">
        <v>1.532871972318339</v>
      </c>
      <c r="AG213" s="53">
        <v>1.1038062283737025</v>
      </c>
      <c r="AH213" s="41">
        <v>2.2664359861591694</v>
      </c>
    </row>
    <row r="214" spans="1:34" x14ac:dyDescent="0.2">
      <c r="A214" s="13">
        <v>44713</v>
      </c>
      <c r="B214" s="35">
        <v>-2.6634615384615392</v>
      </c>
      <c r="C214" s="14">
        <f>[1]CVS!H213</f>
        <v>-2.1780686</v>
      </c>
      <c r="D214" s="15">
        <f>[1]CVS!I213</f>
        <v>-5.6881043767287573E-2</v>
      </c>
      <c r="E214" s="35">
        <v>-3.2826923076923071</v>
      </c>
      <c r="F214" s="14">
        <f>[1]CVS!J213</f>
        <v>-5.3340550999999996</v>
      </c>
      <c r="G214" s="15">
        <f>[1]CVS!K213</f>
        <v>-9.3702270458691199</v>
      </c>
      <c r="H214" s="23">
        <v>12.244666666666667</v>
      </c>
      <c r="I214" s="24">
        <f>[1]CVS!E213</f>
        <v>8.2426847555258895</v>
      </c>
      <c r="J214" s="50">
        <v>0.25</v>
      </c>
      <c r="K214" s="51">
        <v>0.5</v>
      </c>
      <c r="L214" s="52">
        <v>0.25</v>
      </c>
      <c r="M214" s="56">
        <v>0.71153846153846156</v>
      </c>
      <c r="N214" s="51">
        <v>0.23076923076923078</v>
      </c>
      <c r="O214" s="52">
        <v>5.7692307692307696E-2</v>
      </c>
      <c r="P214" s="23">
        <v>4.2442307692307697</v>
      </c>
      <c r="Q214" s="5">
        <f>[1]CVS!L213</f>
        <v>1.6601622</v>
      </c>
      <c r="R214" s="15">
        <f>[1]CVS!M213</f>
        <v>6.7817516916945895</v>
      </c>
      <c r="S214" s="35">
        <v>-5.5250000000000004</v>
      </c>
      <c r="T214" s="29">
        <f>[1]CVS!F213</f>
        <v>-4.6380676760431099</v>
      </c>
      <c r="U214" s="30" t="s">
        <v>14</v>
      </c>
      <c r="V214" s="37">
        <v>50.8</v>
      </c>
      <c r="W214" s="41">
        <v>-45.3</v>
      </c>
      <c r="X214" s="35">
        <v>41.2</v>
      </c>
      <c r="Y214" s="41">
        <v>-8.5</v>
      </c>
      <c r="Z214" s="5">
        <v>27.044419963598045</v>
      </c>
      <c r="AA214" s="15">
        <f>[1]CVS!C213</f>
        <v>25.514347284101301</v>
      </c>
      <c r="AB214" s="35">
        <v>-12.943006993006993</v>
      </c>
      <c r="AC214" s="17">
        <f>[1]CVS!D213</f>
        <v>-10.7053651938649</v>
      </c>
      <c r="AD214" s="41">
        <v>24.3</v>
      </c>
      <c r="AE214" s="5">
        <v>3.6581818181818182</v>
      </c>
      <c r="AF214" s="53">
        <v>1.5418181818181818</v>
      </c>
      <c r="AG214" s="53">
        <v>1.0727272727272728</v>
      </c>
      <c r="AH214" s="41">
        <v>2.3199999999999998</v>
      </c>
    </row>
    <row r="215" spans="1:34" x14ac:dyDescent="0.2">
      <c r="A215" s="13">
        <v>44743</v>
      </c>
      <c r="B215" s="35">
        <v>2.0807692307692305</v>
      </c>
      <c r="C215" s="14">
        <f>[1]CVS!H214</f>
        <v>1.1414302000000001</v>
      </c>
      <c r="D215" s="15">
        <f>[1]CVS!I214</f>
        <v>-0.41718882790651884</v>
      </c>
      <c r="E215" s="35">
        <v>-4.101</v>
      </c>
      <c r="F215" s="14">
        <f>[1]CVS!J214</f>
        <v>-8.0559388999999992</v>
      </c>
      <c r="G215" s="15">
        <f>[1]CVS!K214</f>
        <v>-10.437803010408508</v>
      </c>
      <c r="H215" s="23">
        <v>0.65210256410256373</v>
      </c>
      <c r="I215" s="24">
        <f>[1]CVS!E214</f>
        <v>-5.1795238478792598</v>
      </c>
      <c r="J215" s="50">
        <v>1</v>
      </c>
      <c r="K215" s="51">
        <v>0</v>
      </c>
      <c r="L215" s="52">
        <v>0</v>
      </c>
      <c r="M215" s="56">
        <v>0.6470588235294118</v>
      </c>
      <c r="N215" s="51">
        <v>0.27450980392156865</v>
      </c>
      <c r="O215" s="52">
        <v>7.8431372549019607E-2</v>
      </c>
      <c r="P215" s="23">
        <v>2.8000000000000003</v>
      </c>
      <c r="Q215" s="5">
        <f>[1]CVS!L214</f>
        <v>1.9382442</v>
      </c>
      <c r="R215" s="15">
        <f>[1]CVS!M214</f>
        <v>6.0358169573087084</v>
      </c>
      <c r="S215" s="35">
        <v>-3.0192307692307696</v>
      </c>
      <c r="T215" s="29">
        <f>[1]CVS!F214</f>
        <v>-4.59144631954792</v>
      </c>
      <c r="U215" s="30" t="s">
        <v>14</v>
      </c>
      <c r="V215" s="37">
        <v>50</v>
      </c>
      <c r="W215" s="41">
        <v>-43.5</v>
      </c>
      <c r="X215" s="35">
        <v>41.3</v>
      </c>
      <c r="Y215" s="41">
        <v>-10.9</v>
      </c>
      <c r="Z215" s="5">
        <v>27.855378867707635</v>
      </c>
      <c r="AA215" s="15">
        <f>[1]CVS!C214</f>
        <v>28.7056594016309</v>
      </c>
      <c r="AB215" s="35">
        <v>-12.782867132867134</v>
      </c>
      <c r="AC215" s="17">
        <f>[1]CVS!D214</f>
        <v>-12.204367931583599</v>
      </c>
      <c r="AD215" s="41">
        <v>24.1</v>
      </c>
      <c r="AE215" s="5">
        <v>3.6428571428571428</v>
      </c>
      <c r="AF215" s="53">
        <v>1.5563909774436091</v>
      </c>
      <c r="AG215" s="53">
        <v>1.1353383458646618</v>
      </c>
      <c r="AH215" s="41">
        <v>2.3872180451127818</v>
      </c>
    </row>
    <row r="216" spans="1:34" s="75" customFormat="1" x14ac:dyDescent="0.2">
      <c r="A216" s="57">
        <v>44775</v>
      </c>
      <c r="B216" s="58">
        <v>1.7380806938159876</v>
      </c>
      <c r="C216" s="59">
        <f>[1]CVS!H215</f>
        <v>1.6033884</v>
      </c>
      <c r="D216" s="60">
        <f>[1]CVS!I215</f>
        <v>-0.4174650064116977</v>
      </c>
      <c r="E216" s="58">
        <v>-17.649557971014492</v>
      </c>
      <c r="F216" s="59">
        <f>[1]CVS!J215</f>
        <v>-14.643686000000001</v>
      </c>
      <c r="G216" s="60">
        <f>[1]CVS!K215</f>
        <v>-10.60115884859149</v>
      </c>
      <c r="H216" s="58">
        <v>0.83886990950226259</v>
      </c>
      <c r="I216" s="62">
        <f>[1]CVS!E215</f>
        <v>-2.54736289532788</v>
      </c>
      <c r="J216" s="63">
        <v>0.77800000000000002</v>
      </c>
      <c r="K216" s="64">
        <v>0.111</v>
      </c>
      <c r="L216" s="65">
        <v>0.111</v>
      </c>
      <c r="M216" s="66">
        <v>0.66136724960254378</v>
      </c>
      <c r="N216" s="64">
        <v>0.28590355060943295</v>
      </c>
      <c r="O216" s="65">
        <v>5.2729199788023318E-2</v>
      </c>
      <c r="P216" s="58">
        <v>7.3638480392156858</v>
      </c>
      <c r="Q216" s="67">
        <f>[1]CVS!L215</f>
        <v>6.2048680000000003</v>
      </c>
      <c r="R216" s="60">
        <f>[1]CVS!M215</f>
        <v>5.7685184485670016</v>
      </c>
      <c r="S216" s="58">
        <v>-4.1348359728506789</v>
      </c>
      <c r="T216" s="68">
        <f>[1]CVS!F215</f>
        <v>-5.16465614050216</v>
      </c>
      <c r="U216" s="69" t="s">
        <v>14</v>
      </c>
      <c r="V216" s="70">
        <v>51.6</v>
      </c>
      <c r="W216" s="71">
        <v>-44.9</v>
      </c>
      <c r="X216" s="58">
        <v>40.799999999999997</v>
      </c>
      <c r="Y216" s="71">
        <v>-12</v>
      </c>
      <c r="Z216" s="58">
        <v>30.678816884834212</v>
      </c>
      <c r="AA216" s="60">
        <f>[1]CVS!C215</f>
        <v>29.356111572998099</v>
      </c>
      <c r="AB216" s="58">
        <v>-11.96696386946387</v>
      </c>
      <c r="AC216" s="72">
        <f>[1]CVS!D215</f>
        <v>-13.185669053892999</v>
      </c>
      <c r="AD216" s="71">
        <v>23.61</v>
      </c>
      <c r="AE216" s="67">
        <v>3.612857142857143</v>
      </c>
      <c r="AF216" s="73">
        <v>1.532481203007519</v>
      </c>
      <c r="AG216" s="73">
        <v>1.084812030075188</v>
      </c>
      <c r="AH216" s="71">
        <v>2.4050375939849626</v>
      </c>
    </row>
    <row r="217" spans="1:34" x14ac:dyDescent="0.2">
      <c r="A217" s="13">
        <v>44807</v>
      </c>
      <c r="B217" s="35">
        <v>1.3953921568627448</v>
      </c>
      <c r="C217" s="14">
        <f>[1]CVS!H216</f>
        <v>1.2474637</v>
      </c>
      <c r="D217" s="15">
        <f>[1]CVS!I216</f>
        <v>-0.20214330001693176</v>
      </c>
      <c r="E217" s="35">
        <v>-31.198115942028984</v>
      </c>
      <c r="F217" s="14">
        <f>[1]CVS!J216</f>
        <v>-22.956398</v>
      </c>
      <c r="G217" s="15">
        <f>[1]CVS!K216</f>
        <v>-9.4418008725027267</v>
      </c>
      <c r="H217" s="23">
        <v>1.0256372549019614</v>
      </c>
      <c r="I217" s="24">
        <f>[1]CVS!E216</f>
        <v>1.8302699012471799</v>
      </c>
      <c r="J217" s="50">
        <v>0.55600000000000005</v>
      </c>
      <c r="K217" s="51">
        <v>0.222</v>
      </c>
      <c r="L217" s="52">
        <v>0.222</v>
      </c>
      <c r="M217" s="56">
        <v>0.67567567567567566</v>
      </c>
      <c r="N217" s="51">
        <v>0.29729729729729731</v>
      </c>
      <c r="O217" s="52">
        <v>2.7027027027027029E-2</v>
      </c>
      <c r="P217" s="23">
        <v>11.927696078431371</v>
      </c>
      <c r="Q217" s="5">
        <f>[1]CVS!L216</f>
        <v>11.034190000000001</v>
      </c>
      <c r="R217" s="15">
        <f>[1]CVS!M216</f>
        <v>5.7212509832687619</v>
      </c>
      <c r="S217" s="35">
        <v>-5.2504411764705887</v>
      </c>
      <c r="T217" s="29">
        <f>[1]CVS!F216</f>
        <v>-5.7962382877331304</v>
      </c>
      <c r="U217" s="30" t="s">
        <v>14</v>
      </c>
      <c r="V217" s="37">
        <v>53.1</v>
      </c>
      <c r="W217" s="41">
        <v>-46.4</v>
      </c>
      <c r="X217" s="35">
        <v>40.299999999999997</v>
      </c>
      <c r="Y217" s="41">
        <v>-13.1</v>
      </c>
      <c r="Z217" s="5">
        <v>33.502254901960789</v>
      </c>
      <c r="AA217" s="15">
        <f>[1]CVS!C216</f>
        <v>31.0767386344965</v>
      </c>
      <c r="AB217" s="35">
        <v>-11.151060606060605</v>
      </c>
      <c r="AC217" s="17">
        <f>[1]CVS!D216</f>
        <v>-13.3940190691363</v>
      </c>
      <c r="AD217" s="41">
        <v>23.16</v>
      </c>
      <c r="AE217" s="5">
        <v>3.5828571428571427</v>
      </c>
      <c r="AF217" s="53">
        <v>1.5085714285714287</v>
      </c>
      <c r="AG217" s="53">
        <v>1.0342857142857143</v>
      </c>
      <c r="AH217" s="41">
        <v>2.422857142857143</v>
      </c>
    </row>
    <row r="218" spans="1:34" x14ac:dyDescent="0.2">
      <c r="A218" s="13">
        <v>44837</v>
      </c>
      <c r="B218" s="35">
        <v>-7.7380124777183603</v>
      </c>
      <c r="C218" s="14">
        <f>[1]CVS!H217</f>
        <v>-4.7297412000000003</v>
      </c>
      <c r="D218" s="15">
        <f>[1]CVS!I217</f>
        <v>0.22972770769559209</v>
      </c>
      <c r="E218" s="35">
        <v>-9.5919696969696968</v>
      </c>
      <c r="F218" s="14">
        <f>[1]CVS!J217</f>
        <v>-4.6179290000000002</v>
      </c>
      <c r="G218" s="15">
        <f>[1]CVS!K217</f>
        <v>-6.8320646856951246</v>
      </c>
      <c r="H218" s="23">
        <v>-2.4251336898395723</v>
      </c>
      <c r="I218" s="24">
        <f>[1]CVS!E217</f>
        <v>-2.5423378492131001</v>
      </c>
      <c r="J218" s="50">
        <v>1</v>
      </c>
      <c r="K218" s="51">
        <v>0</v>
      </c>
      <c r="L218" s="52">
        <v>0</v>
      </c>
      <c r="M218" s="56">
        <v>0.72</v>
      </c>
      <c r="N218" s="51">
        <v>0.22</v>
      </c>
      <c r="O218" s="52">
        <v>0.06</v>
      </c>
      <c r="P218" s="23">
        <v>8.3825084175084168</v>
      </c>
      <c r="Q218" s="5">
        <f>[1]CVS!L217</f>
        <v>7.4289943000000003</v>
      </c>
      <c r="R218" s="15">
        <f>[1]CVS!M217</f>
        <v>5.6668014332732097</v>
      </c>
      <c r="S218" s="35">
        <v>-8.3246582365003405</v>
      </c>
      <c r="T218" s="29">
        <f>[1]CVS!F217</f>
        <v>-5.8641542724812501</v>
      </c>
      <c r="U218" s="30" t="s">
        <v>14</v>
      </c>
      <c r="V218" s="37">
        <v>56</v>
      </c>
      <c r="W218" s="41">
        <v>-48.4</v>
      </c>
      <c r="X218" s="35">
        <v>44.8</v>
      </c>
      <c r="Y218" s="41">
        <v>-11.5</v>
      </c>
      <c r="Z218" s="5">
        <v>32.05255681818182</v>
      </c>
      <c r="AA218" s="15">
        <f>[1]CVS!C217</f>
        <v>30.504012131427199</v>
      </c>
      <c r="AB218" s="35">
        <v>-14.826160801564026</v>
      </c>
      <c r="AC218" s="17">
        <f>[1]CVS!D217</f>
        <v>-15.3912252632672</v>
      </c>
      <c r="AD218" s="41">
        <v>26</v>
      </c>
      <c r="AE218" s="5">
        <v>3.4342105263157894</v>
      </c>
      <c r="AF218" s="53">
        <v>1.4912280701754386</v>
      </c>
      <c r="AG218" s="53">
        <v>0.95614035087719296</v>
      </c>
      <c r="AH218" s="41">
        <v>2.4780701754385963</v>
      </c>
    </row>
    <row r="219" spans="1:34" x14ac:dyDescent="0.2">
      <c r="A219" s="13">
        <v>44868</v>
      </c>
      <c r="B219" s="35">
        <v>-2.5703344481605348</v>
      </c>
      <c r="C219" s="14">
        <f>[1]CVS!H218</f>
        <v>0.48261072999999999</v>
      </c>
      <c r="D219" s="15">
        <f>[1]CVS!I218</f>
        <v>0.98338770652620011</v>
      </c>
      <c r="E219" s="35">
        <v>-5.2693645484949823</v>
      </c>
      <c r="F219" s="14">
        <f>[1]CVS!J218</f>
        <v>-1.4223315000000001</v>
      </c>
      <c r="G219" s="15">
        <f>[1]CVS!K218</f>
        <v>-3.616559066361674</v>
      </c>
      <c r="H219" s="23">
        <v>-16.54670715249663</v>
      </c>
      <c r="I219" s="24">
        <f>[1]CVS!E218</f>
        <v>-13.464330633955299</v>
      </c>
      <c r="J219" s="50">
        <v>6.5000000000000002E-2</v>
      </c>
      <c r="K219" s="51">
        <v>0.48399999999999999</v>
      </c>
      <c r="L219" s="52">
        <v>0.45200000000000001</v>
      </c>
      <c r="M219" s="56">
        <v>0.75903614457831325</v>
      </c>
      <c r="N219" s="51">
        <v>0.18072289156626506</v>
      </c>
      <c r="O219" s="52">
        <v>6.0240963855421686E-2</v>
      </c>
      <c r="P219" s="23">
        <v>1.160442477876106</v>
      </c>
      <c r="Q219" s="5">
        <f>[1]CVS!L218</f>
        <v>-9.4774901999999994E-2</v>
      </c>
      <c r="R219" s="15">
        <f>[1]CVS!M218</f>
        <v>5.7601824989813784</v>
      </c>
      <c r="S219" s="35">
        <v>-0.25964912280701752</v>
      </c>
      <c r="T219" s="29">
        <f>[1]CVS!F218</f>
        <v>1.3424559763328601</v>
      </c>
      <c r="U219" s="30" t="s">
        <v>14</v>
      </c>
      <c r="V219" s="37">
        <v>56.1</v>
      </c>
      <c r="W219" s="41">
        <v>-49.1</v>
      </c>
      <c r="X219" s="35">
        <v>46.2</v>
      </c>
      <c r="Y219" s="41">
        <v>-11.9</v>
      </c>
      <c r="Z219" s="5">
        <v>32.413585038814396</v>
      </c>
      <c r="AA219" s="15">
        <f>[1]CVS!C218</f>
        <v>30.7703150497723</v>
      </c>
      <c r="AB219" s="35">
        <v>-15.302905982905985</v>
      </c>
      <c r="AC219" s="17">
        <f>[1]CVS!D218</f>
        <v>-16.485116286170101</v>
      </c>
      <c r="AD219" s="41">
        <v>26.2</v>
      </c>
      <c r="AE219" s="5">
        <v>3.4068767908309456</v>
      </c>
      <c r="AF219" s="53">
        <v>1.5931232091690544</v>
      </c>
      <c r="AG219" s="53">
        <v>0.98567335243553011</v>
      </c>
      <c r="AH219" s="41">
        <v>2.5386819484240686</v>
      </c>
    </row>
    <row r="220" spans="1:34" ht="15" x14ac:dyDescent="0.25">
      <c r="A220" s="13">
        <v>44898</v>
      </c>
      <c r="B220" s="35">
        <v>3.6422351233672003</v>
      </c>
      <c r="C220" s="14">
        <f>[1]CVS!H219</f>
        <v>3.6779752000000001</v>
      </c>
      <c r="D220" s="15">
        <f>[1]CVS!I219</f>
        <v>1.8072800619805722</v>
      </c>
      <c r="E220" s="35">
        <v>12.179970972423803</v>
      </c>
      <c r="F220" s="14">
        <f>[1]CVS!J219</f>
        <v>2.7546262000000001</v>
      </c>
      <c r="G220" s="15">
        <f>[1]CVS!K219</f>
        <v>-0.48060245559499665</v>
      </c>
      <c r="H220" s="23">
        <v>-6.2069666182873737</v>
      </c>
      <c r="I220" s="24">
        <f>[1]CVS!E219</f>
        <v>-1.28828128745669</v>
      </c>
      <c r="J220" s="50">
        <v>9.45945945945946E-2</v>
      </c>
      <c r="K220" s="51">
        <v>0.35135135135135137</v>
      </c>
      <c r="L220" s="52">
        <v>0.55405405405405406</v>
      </c>
      <c r="M220" s="56">
        <v>0.7528089887640449</v>
      </c>
      <c r="N220" s="51">
        <v>0.16853932584269662</v>
      </c>
      <c r="O220" s="52">
        <v>7.8651685393258425E-2</v>
      </c>
      <c r="P220" s="23">
        <v>4.7639332365747471</v>
      </c>
      <c r="Q220" s="5">
        <f>[1]CVS!L219</f>
        <v>5.6775165000000003</v>
      </c>
      <c r="R220" s="15">
        <f>[1]CVS!M219</f>
        <v>6.2831833460264468</v>
      </c>
      <c r="S220" s="35">
        <v>3.8119013062409279</v>
      </c>
      <c r="T220" s="29">
        <f>[1]CVS!F219</f>
        <v>9.5306093754728302E-2</v>
      </c>
      <c r="U220" s="30" t="s">
        <v>14</v>
      </c>
      <c r="V220" s="37">
        <v>57.2</v>
      </c>
      <c r="W220" s="41">
        <v>-47</v>
      </c>
      <c r="X220" s="35">
        <v>47.5</v>
      </c>
      <c r="Y220" s="41">
        <v>-10.9</v>
      </c>
      <c r="Z220" s="5">
        <v>20.042307692307691</v>
      </c>
      <c r="AA220" s="15">
        <f>[1]CVS!C219</f>
        <v>20.693765172735699</v>
      </c>
      <c r="AB220" s="35">
        <v>-11.211538461538462</v>
      </c>
      <c r="AC220" s="17">
        <f>[1]CVS!D219</f>
        <v>-10.981627131853999</v>
      </c>
      <c r="AD220" s="41">
        <v>28.4</v>
      </c>
      <c r="AE220" s="76">
        <v>3.3452054794520549</v>
      </c>
      <c r="AF220" s="77">
        <v>1.6219178082191781</v>
      </c>
      <c r="AG220" s="78">
        <v>0.99726027397260275</v>
      </c>
      <c r="AH220" s="79">
        <v>2.5835616438356164</v>
      </c>
    </row>
    <row r="221" spans="1:34" ht="15" x14ac:dyDescent="0.25">
      <c r="A221" s="13">
        <v>44930</v>
      </c>
      <c r="B221" s="35">
        <v>15.075925925925926</v>
      </c>
      <c r="C221" s="14">
        <f>[1]CVS!H220</f>
        <v>5.9320680000000001</v>
      </c>
      <c r="D221" s="15">
        <f>[1]CVS!I220</f>
        <v>2.4138210189509932</v>
      </c>
      <c r="E221" s="35">
        <v>38.44259259259259</v>
      </c>
      <c r="F221" s="14">
        <f>[1]CVS!J220</f>
        <v>6.9539052000000003</v>
      </c>
      <c r="G221" s="15">
        <f>[1]CVS!K220</f>
        <v>2.048344803811688</v>
      </c>
      <c r="H221" s="23">
        <v>20.340740740740738</v>
      </c>
      <c r="I221" s="24">
        <f>[1]CVS!E220</f>
        <v>3.35247999537303</v>
      </c>
      <c r="J221" s="50">
        <v>0.13402061855670103</v>
      </c>
      <c r="K221" s="51">
        <v>0.35051546391752575</v>
      </c>
      <c r="L221" s="52">
        <v>0.51546391752577314</v>
      </c>
      <c r="M221" s="56">
        <v>0.73913043478260865</v>
      </c>
      <c r="N221" s="51">
        <v>0.17391304347826086</v>
      </c>
      <c r="O221" s="52">
        <v>8.6956521739130432E-2</v>
      </c>
      <c r="P221" s="23">
        <v>1.6598130841121495</v>
      </c>
      <c r="Q221" s="5">
        <f>[1]CVS!L220</f>
        <v>9.7583205</v>
      </c>
      <c r="R221" s="15">
        <f>[1]CVS!M220</f>
        <v>7.0963731831364578</v>
      </c>
      <c r="S221" s="35">
        <v>10.314953271028038</v>
      </c>
      <c r="T221" s="29">
        <f>[1]CVS!F220</f>
        <v>9.4745809504380905</v>
      </c>
      <c r="U221" s="30" t="s">
        <v>14</v>
      </c>
      <c r="V221" s="37">
        <v>54.1</v>
      </c>
      <c r="W221" s="41">
        <v>-43.6</v>
      </c>
      <c r="X221" s="35">
        <v>46.3</v>
      </c>
      <c r="Y221" s="41">
        <v>-9.6999999999999993</v>
      </c>
      <c r="Z221" s="5">
        <v>22.154761904761905</v>
      </c>
      <c r="AA221" s="15">
        <f>[1]CVS!C220</f>
        <v>28.598868906419401</v>
      </c>
      <c r="AB221" s="35">
        <v>-11.823076923076924</v>
      </c>
      <c r="AC221" s="17">
        <f>[1]CVS!D220</f>
        <v>-14.235155852192101</v>
      </c>
      <c r="AD221" s="41">
        <v>27.4</v>
      </c>
      <c r="AE221" s="76">
        <v>3.3448275862068964</v>
      </c>
      <c r="AF221" s="77">
        <v>1.6954022988505748</v>
      </c>
      <c r="AG221" s="78">
        <v>0.99712643678160917</v>
      </c>
      <c r="AH221" s="79">
        <v>2.617816091954023</v>
      </c>
    </row>
    <row r="222" spans="1:34" ht="15" x14ac:dyDescent="0.25">
      <c r="A222" s="13">
        <v>44961</v>
      </c>
      <c r="B222" s="35">
        <v>5.0111111111111111</v>
      </c>
      <c r="C222" s="14">
        <f>[1]CVS!H221</f>
        <v>1.2139473000000001</v>
      </c>
      <c r="D222" s="15">
        <f>[1]CVS!I221</f>
        <v>2.6500092063599214</v>
      </c>
      <c r="E222" s="35">
        <v>-7.5977528089887647</v>
      </c>
      <c r="F222" s="14">
        <f>[1]CVS!J221</f>
        <v>8.6856403999999998E-2</v>
      </c>
      <c r="G222" s="15">
        <f>[1]CVS!K221</f>
        <v>3.6755726320576052</v>
      </c>
      <c r="H222" s="23">
        <v>10.14</v>
      </c>
      <c r="I222" s="24">
        <f>[1]CVS!E221</f>
        <v>10.8844356592033</v>
      </c>
      <c r="J222" s="50">
        <v>0.11827956989247312</v>
      </c>
      <c r="K222" s="51">
        <v>0.34408602150537637</v>
      </c>
      <c r="L222" s="52">
        <v>0.5376344086021505</v>
      </c>
      <c r="M222" s="56">
        <v>0.62264150943396224</v>
      </c>
      <c r="N222" s="51">
        <v>0.22641509433962265</v>
      </c>
      <c r="O222" s="52">
        <v>0.15094339622641509</v>
      </c>
      <c r="P222" s="23">
        <v>8.2818181818181813</v>
      </c>
      <c r="Q222" s="5">
        <f>[1]CVS!L221</f>
        <v>9.0966620999999996</v>
      </c>
      <c r="R222" s="15">
        <f>[1]CVS!M221</f>
        <v>8.016748064649061</v>
      </c>
      <c r="S222" s="35">
        <v>-8.8145454545454545</v>
      </c>
      <c r="T222" s="29">
        <f>[1]CVS!F221</f>
        <v>-5.6789319650077497</v>
      </c>
      <c r="U222" s="30" t="s">
        <v>14</v>
      </c>
      <c r="V222" s="37">
        <v>53.9</v>
      </c>
      <c r="W222" s="41">
        <v>-40.1</v>
      </c>
      <c r="X222" s="35">
        <v>42.7</v>
      </c>
      <c r="Y222" s="41">
        <v>-6.9</v>
      </c>
      <c r="Z222" s="5">
        <v>24.344547803617573</v>
      </c>
      <c r="AA222" s="15">
        <f>[1]CVS!C221</f>
        <v>30.589472810474501</v>
      </c>
      <c r="AB222" s="35">
        <v>-8.3088888888888892</v>
      </c>
      <c r="AC222" s="17">
        <f>[1]CVS!D221</f>
        <v>-10.098466914146201</v>
      </c>
      <c r="AD222" s="41">
        <v>27.6</v>
      </c>
      <c r="AE222" s="76">
        <v>3.3448275862068964</v>
      </c>
      <c r="AF222" s="77">
        <v>1.670846394984326</v>
      </c>
      <c r="AG222" s="78">
        <v>0.97492163009404387</v>
      </c>
      <c r="AH222" s="79">
        <v>2.5956112852664579</v>
      </c>
    </row>
    <row r="223" spans="1:34" ht="15" x14ac:dyDescent="0.25">
      <c r="A223" s="13">
        <v>44990</v>
      </c>
      <c r="B223" s="35">
        <v>10.841767068273089</v>
      </c>
      <c r="C223" s="14">
        <f>[1]CVS!H222</f>
        <v>11.87</v>
      </c>
      <c r="D223" s="15">
        <f>[1]CVS!I222</f>
        <v>2.6159545467304608</v>
      </c>
      <c r="E223" s="35">
        <v>-5.942558111232854E-2</v>
      </c>
      <c r="F223" s="14">
        <f>[1]CVS!J222</f>
        <v>7.7292888</v>
      </c>
      <c r="G223" s="15">
        <f>[1]CVS!K222</f>
        <v>4.4592889634562454</v>
      </c>
      <c r="H223" s="23">
        <v>3.3000000000000003</v>
      </c>
      <c r="I223" s="24">
        <f>[1]CVS!E222</f>
        <v>7.9090230637329197</v>
      </c>
      <c r="J223" s="50">
        <v>0.1111111111111111</v>
      </c>
      <c r="K223" s="51">
        <v>0.3888888888888889</v>
      </c>
      <c r="L223" s="52">
        <v>0.5</v>
      </c>
      <c r="M223" s="56">
        <v>0.53658536585365857</v>
      </c>
      <c r="N223" s="51">
        <v>0.29268292682926828</v>
      </c>
      <c r="O223" s="52">
        <v>0.17073170731707318</v>
      </c>
      <c r="P223" s="23">
        <v>1.8533108866442203</v>
      </c>
      <c r="Q223" s="5">
        <f>[1]CVS!L222</f>
        <v>1.1010382000000001</v>
      </c>
      <c r="R223" s="15">
        <f>[1]CVS!M222</f>
        <v>9.0528110461151012</v>
      </c>
      <c r="S223" s="35">
        <v>-0.18271604938271604</v>
      </c>
      <c r="T223" s="29">
        <f>[1]CVS!F222</f>
        <v>-2.88608383657128</v>
      </c>
      <c r="U223" s="30" t="s">
        <v>14</v>
      </c>
      <c r="V223" s="37">
        <v>49.9</v>
      </c>
      <c r="W223" s="41">
        <v>-38.5</v>
      </c>
      <c r="X223" s="35">
        <v>39.299999999999997</v>
      </c>
      <c r="Y223" s="41">
        <v>-4.8</v>
      </c>
      <c r="Z223" s="5">
        <v>29.644086433959853</v>
      </c>
      <c r="AA223" s="15">
        <f>[1]CVS!C222</f>
        <v>30.4138625891629</v>
      </c>
      <c r="AB223" s="35">
        <v>-13.540340109960363</v>
      </c>
      <c r="AC223" s="17">
        <f>[1]CVS!D222</f>
        <v>-11.553504852460399</v>
      </c>
      <c r="AD223" s="41">
        <v>27.692307692307701</v>
      </c>
      <c r="AE223" s="76">
        <v>3.3147540983606558</v>
      </c>
      <c r="AF223" s="77">
        <v>1.7672131147540984</v>
      </c>
      <c r="AG223" s="78">
        <v>0.95737704918032784</v>
      </c>
      <c r="AH223" s="79">
        <v>2.6524590163934425</v>
      </c>
    </row>
    <row r="224" spans="1:34" ht="15" x14ac:dyDescent="0.25">
      <c r="A224" s="13">
        <v>45022</v>
      </c>
      <c r="B224" s="35">
        <v>-6.8550000000000004</v>
      </c>
      <c r="C224" s="14">
        <f>[1]CVS!H223</f>
        <v>-3.6281669000000001</v>
      </c>
      <c r="D224" s="15">
        <f>[1]CVS!I223</f>
        <v>2.3084531563727704</v>
      </c>
      <c r="E224" s="35">
        <v>8.5933333333333319</v>
      </c>
      <c r="F224" s="14">
        <f>[1]CVS!J223</f>
        <v>12.384885000000001</v>
      </c>
      <c r="G224" s="15">
        <f>[1]CVS!K223</f>
        <v>4.1995207087198319</v>
      </c>
      <c r="H224" s="23">
        <v>4.9311111111111119</v>
      </c>
      <c r="I224" s="24">
        <f>[1]CVS!E223</f>
        <v>10.9834009478838</v>
      </c>
      <c r="J224" s="50">
        <v>6.3829787234042548E-2</v>
      </c>
      <c r="K224" s="51">
        <v>0.40425531914893614</v>
      </c>
      <c r="L224" s="52">
        <v>0.53191489361702127</v>
      </c>
      <c r="M224" s="56">
        <v>0.58695652173913049</v>
      </c>
      <c r="N224" s="51">
        <v>0.34782608695652173</v>
      </c>
      <c r="O224" s="52">
        <v>6.5217391304347824E-2</v>
      </c>
      <c r="P224" s="23">
        <v>15.005000000000001</v>
      </c>
      <c r="Q224" s="5">
        <f>[1]CVS!L223</f>
        <v>13.645167000000001</v>
      </c>
      <c r="R224" s="15">
        <f>[1]CVS!M223</f>
        <v>10.290756840304915</v>
      </c>
      <c r="S224" s="35">
        <v>-10.392222222222221</v>
      </c>
      <c r="T224" s="29">
        <f>[1]CVS!F223</f>
        <v>-11.3443545940628</v>
      </c>
      <c r="U224" s="30" t="s">
        <v>14</v>
      </c>
      <c r="V224" s="37">
        <v>49.3</v>
      </c>
      <c r="W224" s="41">
        <v>-39</v>
      </c>
      <c r="X224" s="35">
        <v>36.6</v>
      </c>
      <c r="Y224" s="41">
        <v>-5.7</v>
      </c>
      <c r="Z224" s="5">
        <v>33.629567099567097</v>
      </c>
      <c r="AA224" s="15">
        <f>[1]CVS!C223</f>
        <v>32.874876091599901</v>
      </c>
      <c r="AB224" s="35">
        <v>-18.637676767676766</v>
      </c>
      <c r="AC224" s="17">
        <f>[1]CVS!D223</f>
        <v>-14.2003415597533</v>
      </c>
      <c r="AD224" s="41">
        <v>28.8</v>
      </c>
      <c r="AE224" s="76">
        <v>3.3444444444444446</v>
      </c>
      <c r="AF224" s="77">
        <v>1.7925925925925925</v>
      </c>
      <c r="AG224" s="78">
        <v>0.937037037037037</v>
      </c>
      <c r="AH224" s="79">
        <v>2.5925925925925926</v>
      </c>
    </row>
    <row r="225" spans="1:34" ht="15" x14ac:dyDescent="0.25">
      <c r="A225" s="13">
        <v>45053</v>
      </c>
      <c r="B225" s="35">
        <v>-7.6544155844155837</v>
      </c>
      <c r="C225" s="14">
        <f>[1]CVS!H224</f>
        <v>-4.1530573999999998</v>
      </c>
      <c r="D225" s="15">
        <f>[1]CVS!I224</f>
        <v>2.3900598172998544</v>
      </c>
      <c r="E225" s="35">
        <v>-9.2376623376623375</v>
      </c>
      <c r="F225" s="14">
        <f>[1]CVS!J224</f>
        <v>-3.0203850000000001</v>
      </c>
      <c r="G225" s="15">
        <f>[1]CVS!K224</f>
        <v>2.9315465653622974</v>
      </c>
      <c r="H225" s="23">
        <v>-3.42</v>
      </c>
      <c r="I225" s="24">
        <f>[1]CVS!E224</f>
        <v>5.1183815949886098</v>
      </c>
      <c r="J225" s="50">
        <v>8.5714285714285715E-2</v>
      </c>
      <c r="K225" s="51">
        <v>0.37142857142857144</v>
      </c>
      <c r="L225" s="52">
        <v>0.54285714285714282</v>
      </c>
      <c r="M225" s="56">
        <v>0.5714285714285714</v>
      </c>
      <c r="N225" s="51">
        <v>0.40476190476190477</v>
      </c>
      <c r="O225" s="52">
        <v>2.3809523809523808E-2</v>
      </c>
      <c r="P225" s="23">
        <v>11.819740259740259</v>
      </c>
      <c r="Q225" s="5">
        <f>[1]CVS!L224</f>
        <v>11.917351999999999</v>
      </c>
      <c r="R225" s="15">
        <f>[1]CVS!M224</f>
        <v>11.244710171059699</v>
      </c>
      <c r="S225" s="35">
        <v>0.19473684210526315</v>
      </c>
      <c r="T225" s="29">
        <f>[1]CVS!F224</f>
        <v>3.2846506969731402</v>
      </c>
      <c r="U225" s="30" t="s">
        <v>14</v>
      </c>
      <c r="V225" s="37">
        <v>44.9</v>
      </c>
      <c r="W225" s="41">
        <v>-35.1</v>
      </c>
      <c r="X225" s="35">
        <v>36.4</v>
      </c>
      <c r="Y225" s="41">
        <v>-7.1</v>
      </c>
      <c r="Z225" s="5">
        <v>37.839014084507042</v>
      </c>
      <c r="AA225" s="15">
        <f>[1]CVS!C224</f>
        <v>32.628738257419997</v>
      </c>
      <c r="AB225" s="35">
        <v>-10.892222222222223</v>
      </c>
      <c r="AC225" s="17">
        <f>[1]CVS!D224</f>
        <v>-11.475436960509301</v>
      </c>
      <c r="AD225" s="41">
        <v>26.3</v>
      </c>
      <c r="AE225" s="76">
        <v>3.3295454545454546</v>
      </c>
      <c r="AF225" s="77">
        <v>1.8484848484848484</v>
      </c>
      <c r="AG225" s="78">
        <v>0.92045454545454541</v>
      </c>
      <c r="AH225" s="79">
        <v>2.6098484848484849</v>
      </c>
    </row>
    <row r="226" spans="1:34" ht="15" x14ac:dyDescent="0.25">
      <c r="A226" s="13">
        <v>45084</v>
      </c>
      <c r="B226" s="35">
        <v>1.6294871794871786</v>
      </c>
      <c r="C226" s="14">
        <f>[1]CVS!H225</f>
        <v>2.1143925000000001</v>
      </c>
      <c r="D226" s="15">
        <f>[1]CVS!I225</f>
        <v>3.0962343434403468</v>
      </c>
      <c r="E226" s="35">
        <v>11.093974358974362</v>
      </c>
      <c r="F226" s="14">
        <f>[1]CVS!J225</f>
        <v>8.5865224999999992</v>
      </c>
      <c r="G226" s="15">
        <f>[1]CVS!K225</f>
        <v>1.2795203597666509</v>
      </c>
      <c r="H226" s="23">
        <v>2.3076923076923439E-3</v>
      </c>
      <c r="I226" s="24">
        <f>[1]CVS!E225</f>
        <v>-3.17900001278695</v>
      </c>
      <c r="J226" s="50">
        <v>3.4482758620689655E-2</v>
      </c>
      <c r="K226" s="51">
        <v>0.44827586206896552</v>
      </c>
      <c r="L226" s="52">
        <v>0.51724137931034486</v>
      </c>
      <c r="M226" s="56">
        <v>0.63265306122448983</v>
      </c>
      <c r="N226" s="51">
        <v>0.36734693877551022</v>
      </c>
      <c r="O226" s="52">
        <v>0</v>
      </c>
      <c r="P226" s="23">
        <v>19.011538461538461</v>
      </c>
      <c r="Q226" s="5">
        <f>[1]CVS!L225</f>
        <v>16.249196000000001</v>
      </c>
      <c r="R226" s="15">
        <f>[1]CVS!M225</f>
        <v>11.670120234141164</v>
      </c>
      <c r="S226" s="35">
        <v>-1.9022077922077922</v>
      </c>
      <c r="T226" s="29">
        <f>[1]CVS!F225</f>
        <v>-0.31115886119458402</v>
      </c>
      <c r="U226" s="30" t="s">
        <v>14</v>
      </c>
      <c r="V226" s="37">
        <v>44.9</v>
      </c>
      <c r="W226" s="41">
        <v>-30.1</v>
      </c>
      <c r="X226" s="35">
        <v>35.799999999999997</v>
      </c>
      <c r="Y226" s="41">
        <v>-8.9</v>
      </c>
      <c r="Z226" s="5">
        <v>26.736333333333334</v>
      </c>
      <c r="AA226" s="15">
        <f>[1]CVS!C225</f>
        <v>25.9454544217439</v>
      </c>
      <c r="AB226" s="35">
        <v>-8.048947368421052</v>
      </c>
      <c r="AC226" s="17">
        <f>[1]CVS!D225</f>
        <v>-5.9797943261282596</v>
      </c>
      <c r="AD226" s="41">
        <v>23.4</v>
      </c>
      <c r="AE226" s="76">
        <v>3.377431906614786</v>
      </c>
      <c r="AF226" s="77">
        <v>1.867704280155642</v>
      </c>
      <c r="AG226" s="78">
        <v>0.98443579766536971</v>
      </c>
      <c r="AH226" s="79">
        <v>2.5797665369649807</v>
      </c>
    </row>
    <row r="227" spans="1:34" ht="15" x14ac:dyDescent="0.25">
      <c r="A227" s="13">
        <v>45115</v>
      </c>
      <c r="B227" s="35">
        <v>8.4679487179487172</v>
      </c>
      <c r="C227" s="14">
        <f>[1]CVS!H226</f>
        <v>7.4160439</v>
      </c>
      <c r="D227" s="15">
        <f>[1]CVS!I226</f>
        <v>4.1917086913631803</v>
      </c>
      <c r="E227" s="35">
        <v>-2.6111538461538468</v>
      </c>
      <c r="F227" s="14">
        <f>[1]CVS!J226</f>
        <v>-5.8348591000000001</v>
      </c>
      <c r="G227" s="15">
        <f>[1]CVS!K226</f>
        <v>-0.56060059717778954</v>
      </c>
      <c r="H227" s="23">
        <v>13.026153846153846</v>
      </c>
      <c r="I227" s="24">
        <f>[1]CVS!E226</f>
        <v>7.02115938548756</v>
      </c>
      <c r="J227" s="50">
        <v>0.08</v>
      </c>
      <c r="K227" s="51">
        <v>0.42</v>
      </c>
      <c r="L227" s="52">
        <v>0.5</v>
      </c>
      <c r="M227" s="56">
        <v>0.6</v>
      </c>
      <c r="N227" s="51">
        <v>0.33333333333333331</v>
      </c>
      <c r="O227" s="52">
        <v>6.6666666666666666E-2</v>
      </c>
      <c r="P227" s="23">
        <v>13.211282051282051</v>
      </c>
      <c r="Q227" s="5">
        <f>[1]CVS!L226</f>
        <v>12.174222</v>
      </c>
      <c r="R227" s="15">
        <f>[1]CVS!M226</f>
        <v>11.370827723795932</v>
      </c>
      <c r="S227" s="35">
        <v>6.3744155844155843</v>
      </c>
      <c r="T227" s="29">
        <f>[1]CVS!F226</f>
        <v>5.1000729003828003</v>
      </c>
      <c r="U227" s="30" t="s">
        <v>14</v>
      </c>
      <c r="V227" s="37">
        <v>45.1</v>
      </c>
      <c r="W227" s="41">
        <v>-24.4</v>
      </c>
      <c r="X227" s="35">
        <v>35.6</v>
      </c>
      <c r="Y227" s="41">
        <v>-7.5</v>
      </c>
      <c r="Z227" s="5">
        <v>36.252000000000002</v>
      </c>
      <c r="AA227" s="15">
        <f>[1]CVS!C226</f>
        <v>36.351928891836799</v>
      </c>
      <c r="AB227" s="35">
        <v>-8.8278947368421044</v>
      </c>
      <c r="AC227" s="17">
        <f>[1]CVS!D226</f>
        <v>-7.9479724406765699</v>
      </c>
      <c r="AD227" s="41">
        <v>22.5</v>
      </c>
      <c r="AE227" s="76">
        <v>3.273076923076923</v>
      </c>
      <c r="AF227" s="77">
        <v>1.9384615384615385</v>
      </c>
      <c r="AG227" s="78">
        <v>1</v>
      </c>
      <c r="AH227" s="79">
        <v>2.7384615384615385</v>
      </c>
    </row>
    <row r="228" spans="1:34" ht="15" x14ac:dyDescent="0.25">
      <c r="A228" s="13">
        <v>45147</v>
      </c>
      <c r="B228" s="35">
        <v>6.6839743589743588</v>
      </c>
      <c r="C228" s="14">
        <f>[1]CVS!H227</f>
        <v>6.5486586999999998</v>
      </c>
      <c r="D228" s="15">
        <f>[1]CVS!I227</f>
        <v>5.3705787137926571</v>
      </c>
      <c r="E228" s="35">
        <v>-10.244168192918195</v>
      </c>
      <c r="F228" s="14">
        <f>[1]CVS!J227</f>
        <v>-6.2116207000000001</v>
      </c>
      <c r="G228" s="15">
        <f>[1]CVS!K227</f>
        <v>-1.8671753873706731</v>
      </c>
      <c r="H228" s="35">
        <v>4.1513344988344993</v>
      </c>
      <c r="I228" s="24">
        <f>[1]CVS!E227</f>
        <v>1.4487550877289199</v>
      </c>
      <c r="J228" s="50">
        <v>0.10250000000000001</v>
      </c>
      <c r="K228" s="51">
        <v>0.41000000000000003</v>
      </c>
      <c r="L228" s="52">
        <v>0.48749999999999999</v>
      </c>
      <c r="M228" s="56">
        <v>0.61250000000000004</v>
      </c>
      <c r="N228" s="51">
        <v>0.29166666666666663</v>
      </c>
      <c r="O228" s="52">
        <v>9.5833333333333326E-2</v>
      </c>
      <c r="P228" s="35">
        <v>11.901095571095571</v>
      </c>
      <c r="Q228" s="5">
        <f>[1]CVS!L227</f>
        <v>10.694456000000001</v>
      </c>
      <c r="R228" s="15">
        <f>[1]CVS!M227</f>
        <v>10.480103245483491</v>
      </c>
      <c r="S228" s="35">
        <v>4.668109668109377E-3</v>
      </c>
      <c r="T228" s="29">
        <f>[1]CVS!F227</f>
        <v>-1.0198102872063901</v>
      </c>
      <c r="U228" s="30" t="s">
        <v>14</v>
      </c>
      <c r="V228" s="37">
        <v>45.8</v>
      </c>
      <c r="W228" s="41">
        <v>-27.1</v>
      </c>
      <c r="X228" s="35">
        <v>35.9</v>
      </c>
      <c r="Y228" s="41">
        <v>-7.1</v>
      </c>
      <c r="Z228" s="35">
        <v>31.174360655737708</v>
      </c>
      <c r="AA228" s="15">
        <f>[1]CVS!C227</f>
        <v>28.9066001413035</v>
      </c>
      <c r="AB228" s="35">
        <v>-7.9964870509607344</v>
      </c>
      <c r="AC228" s="17">
        <f>[1]CVS!D227</f>
        <v>-8.9554856046569</v>
      </c>
      <c r="AD228" s="41">
        <v>23.3</v>
      </c>
      <c r="AE228" s="76">
        <v>3.242420814479638</v>
      </c>
      <c r="AF228" s="77">
        <v>1.9339366515837104</v>
      </c>
      <c r="AG228" s="78">
        <v>0.99411764705882355</v>
      </c>
      <c r="AH228" s="79">
        <v>2.8309954751131219</v>
      </c>
    </row>
    <row r="229" spans="1:34" ht="15" x14ac:dyDescent="0.25">
      <c r="A229" s="13">
        <v>45179</v>
      </c>
      <c r="B229" s="35">
        <v>4.9000000000000004</v>
      </c>
      <c r="C229" s="14">
        <f>[1]CVS!H228</f>
        <v>4.7852370000000004</v>
      </c>
      <c r="D229" s="15">
        <f>[1]CVS!I228</f>
        <v>6.5589068252255114</v>
      </c>
      <c r="E229" s="35">
        <v>-17.877182539682543</v>
      </c>
      <c r="F229" s="14">
        <f>[1]CVS!J228</f>
        <v>-8.9695838000000006</v>
      </c>
      <c r="G229" s="15">
        <f>[1]CVS!K228</f>
        <v>-2.298006150468642</v>
      </c>
      <c r="H229" s="23">
        <v>-4.7234848484848486</v>
      </c>
      <c r="I229" s="24">
        <f>[1]CVS!E228</f>
        <v>-3.4431072856842202</v>
      </c>
      <c r="J229" s="50">
        <v>0.125</v>
      </c>
      <c r="K229" s="51">
        <v>0.4</v>
      </c>
      <c r="L229" s="52">
        <v>0.47499999999999998</v>
      </c>
      <c r="M229" s="56">
        <v>0.625</v>
      </c>
      <c r="N229" s="51">
        <v>0.25</v>
      </c>
      <c r="O229" s="52">
        <v>0.125</v>
      </c>
      <c r="P229" s="23">
        <v>10.59090909090909</v>
      </c>
      <c r="Q229" s="5">
        <f>[1]CVS!L228</f>
        <v>9.8094643000000001</v>
      </c>
      <c r="R229" s="15">
        <f>[1]CVS!M228</f>
        <v>9.1890155540305098</v>
      </c>
      <c r="S229" s="35">
        <v>-6.3650793650793656</v>
      </c>
      <c r="T229" s="29">
        <f>[1]CVS!F228</f>
        <v>-7.3476798518972499</v>
      </c>
      <c r="U229" s="30" t="s">
        <v>14</v>
      </c>
      <c r="V229" s="37">
        <v>46.6</v>
      </c>
      <c r="W229" s="41">
        <v>-29.8</v>
      </c>
      <c r="X229" s="35">
        <v>36.1</v>
      </c>
      <c r="Y229" s="41">
        <v>-6.8</v>
      </c>
      <c r="Z229" s="5">
        <v>26.096721311475413</v>
      </c>
      <c r="AA229" s="15">
        <f>[1]CVS!C228</f>
        <v>23.646373190371801</v>
      </c>
      <c r="AB229" s="35">
        <v>-7.1650793650793654</v>
      </c>
      <c r="AC229" s="17">
        <f>[1]CVS!D228</f>
        <v>-8.9456297934847502</v>
      </c>
      <c r="AD229" s="41">
        <v>24.1</v>
      </c>
      <c r="AE229" s="76">
        <v>3.2117647058823531</v>
      </c>
      <c r="AF229" s="77">
        <v>1.9294117647058824</v>
      </c>
      <c r="AG229" s="78">
        <v>0.9882352941176471</v>
      </c>
      <c r="AH229" s="79">
        <v>2.9235294117647057</v>
      </c>
    </row>
    <row r="230" spans="1:34" ht="15" x14ac:dyDescent="0.25">
      <c r="A230" s="13">
        <v>45209</v>
      </c>
      <c r="B230" s="35">
        <v>5.6071043956043978</v>
      </c>
      <c r="C230" s="14">
        <f>[1]CVS!H229</f>
        <v>8.6028407999999992</v>
      </c>
      <c r="D230" s="15">
        <f>[1]CVS!I229</f>
        <v>7.7675093960007313</v>
      </c>
      <c r="E230" s="35">
        <v>0.45925457875457898</v>
      </c>
      <c r="F230" s="14">
        <f>[1]CVS!J229</f>
        <v>4.9011557999999997</v>
      </c>
      <c r="G230" s="15">
        <f>[1]CVS!K229</f>
        <v>-1.8234450486196558</v>
      </c>
      <c r="H230" s="23">
        <v>-1.4000000000000001</v>
      </c>
      <c r="I230" s="24">
        <f>[1]CVS!E229</f>
        <v>-0.96118817468766105</v>
      </c>
      <c r="J230" s="50">
        <v>0.16666666666666666</v>
      </c>
      <c r="K230" s="51">
        <v>0.43333333333333335</v>
      </c>
      <c r="L230" s="52">
        <v>0.4</v>
      </c>
      <c r="M230" s="56">
        <v>0.66666666666666663</v>
      </c>
      <c r="N230" s="51">
        <v>0.26666666666666666</v>
      </c>
      <c r="O230" s="52">
        <v>6.6666666666666666E-2</v>
      </c>
      <c r="P230" s="23">
        <v>10.583104395604398</v>
      </c>
      <c r="Q230" s="5">
        <f>[1]CVS!L229</f>
        <v>9.6414972999999993</v>
      </c>
      <c r="R230" s="15">
        <f>[1]CVS!M229</f>
        <v>7.7040544657396683</v>
      </c>
      <c r="S230" s="35">
        <v>1.2333333333333332</v>
      </c>
      <c r="T230" s="29">
        <f>[1]CVS!F229</f>
        <v>2.7871693930865602</v>
      </c>
      <c r="U230" s="30" t="s">
        <v>14</v>
      </c>
      <c r="V230" s="37">
        <v>44</v>
      </c>
      <c r="W230" s="41">
        <v>-29.9</v>
      </c>
      <c r="X230" s="35">
        <v>36.799999999999997</v>
      </c>
      <c r="Y230" s="41">
        <v>-3.8</v>
      </c>
      <c r="Z230" s="5">
        <v>22.185091317133569</v>
      </c>
      <c r="AA230" s="15">
        <f>[1]CVS!C229</f>
        <v>20.069093470556499</v>
      </c>
      <c r="AB230" s="35">
        <v>0.32965872156013076</v>
      </c>
      <c r="AC230" s="17">
        <f>[1]CVS!D229</f>
        <v>0.195081882619734</v>
      </c>
      <c r="AD230" s="41">
        <v>22.8</v>
      </c>
      <c r="AE230" s="76">
        <v>3.2392638036809815</v>
      </c>
      <c r="AF230" s="77">
        <v>1.8957055214723926</v>
      </c>
      <c r="AG230" s="78">
        <v>1.1042944785276074</v>
      </c>
      <c r="AH230" s="79">
        <v>2.9325153374233128</v>
      </c>
    </row>
    <row r="231" spans="1:34" ht="15" x14ac:dyDescent="0.25">
      <c r="A231" s="13">
        <v>45241</v>
      </c>
      <c r="B231" s="35">
        <v>5.3201904761904757</v>
      </c>
      <c r="C231" s="14">
        <f>[1]CVS!H230</f>
        <v>8.2125670999999993</v>
      </c>
      <c r="D231" s="15">
        <f>[1]CVS!I230</f>
        <v>8.8796006507576291</v>
      </c>
      <c r="E231" s="35">
        <v>-10.051190476190476</v>
      </c>
      <c r="F231" s="14">
        <f>[1]CVS!J230</f>
        <v>-5.8401297999999997</v>
      </c>
      <c r="G231" s="15">
        <f>[1]CVS!K230</f>
        <v>-0.89381385904587329</v>
      </c>
      <c r="H231" s="23">
        <v>-1.1839999999999999</v>
      </c>
      <c r="I231" s="24">
        <f>[1]CVS!E230</f>
        <v>1.8175798597639801</v>
      </c>
      <c r="J231" s="50">
        <v>0.15789473684210525</v>
      </c>
      <c r="K231" s="51">
        <v>0.44736842105263158</v>
      </c>
      <c r="L231" s="52">
        <v>0.39473684210526316</v>
      </c>
      <c r="M231" s="56">
        <v>0.61363636363636365</v>
      </c>
      <c r="N231" s="51">
        <v>0.31818181818181818</v>
      </c>
      <c r="O231" s="52">
        <v>6.8181818181818177E-2</v>
      </c>
      <c r="P231" s="23">
        <v>6.3583333333333325</v>
      </c>
      <c r="Q231" s="5">
        <f>[1]CVS!L230</f>
        <v>5.1049521999999996</v>
      </c>
      <c r="R231" s="15">
        <f>[1]CVS!M230</f>
        <v>6.2763463973431062</v>
      </c>
      <c r="S231" s="35">
        <v>-3.5555936073059358</v>
      </c>
      <c r="T231" s="29">
        <f>[1]CVS!F230</f>
        <v>-1.22782849312178</v>
      </c>
      <c r="U231" s="30" t="s">
        <v>14</v>
      </c>
      <c r="V231" s="37">
        <v>43.8</v>
      </c>
      <c r="W231" s="41">
        <v>-29.4</v>
      </c>
      <c r="X231" s="35">
        <v>36.5</v>
      </c>
      <c r="Y231" s="41">
        <v>-2.2000000000000002</v>
      </c>
      <c r="Z231" s="5">
        <v>32.413413816230715</v>
      </c>
      <c r="AA231" s="15">
        <f>[1]CVS!C230</f>
        <v>30.297198967777</v>
      </c>
      <c r="AB231" s="35">
        <v>-1.1194444444444451</v>
      </c>
      <c r="AC231" s="17">
        <f>[1]CVS!D230</f>
        <v>-2.3152479067809999</v>
      </c>
      <c r="AD231" s="41">
        <v>22.7</v>
      </c>
      <c r="AE231" s="76">
        <v>3.2727272727272729</v>
      </c>
      <c r="AF231" s="77">
        <v>1.8966942148760331</v>
      </c>
      <c r="AG231" s="78">
        <v>1.1115702479338843</v>
      </c>
      <c r="AH231" s="79">
        <v>2.9090909090909092</v>
      </c>
    </row>
    <row r="232" spans="1:34" ht="15" x14ac:dyDescent="0.25">
      <c r="A232" s="13">
        <v>45271</v>
      </c>
      <c r="B232" s="35">
        <v>1.7309360730593606</v>
      </c>
      <c r="C232" s="14">
        <f>[1]CVS!H231</f>
        <v>1.7675924000000001</v>
      </c>
      <c r="D232" s="15">
        <f>[1]CVS!I231</f>
        <v>9.8384905985959001</v>
      </c>
      <c r="E232" s="35">
        <v>11.366435094585778</v>
      </c>
      <c r="F232" s="14">
        <f>[1]CVS!J231</f>
        <v>1.5071805</v>
      </c>
      <c r="G232" s="15">
        <f>[1]CVS!K231</f>
        <v>0.52434987474419115</v>
      </c>
      <c r="H232" s="23">
        <v>-0.40547945205479446</v>
      </c>
      <c r="I232" s="24">
        <f>[1]CVS!E231</f>
        <v>4.8726205287300504</v>
      </c>
      <c r="J232" s="50">
        <v>0.11363636363636363</v>
      </c>
      <c r="K232" s="51">
        <v>0.47727272727272729</v>
      </c>
      <c r="L232" s="52">
        <v>0.40909090909090912</v>
      </c>
      <c r="M232" s="56">
        <v>0.61363636363636365</v>
      </c>
      <c r="N232" s="51">
        <v>0.34090909090909088</v>
      </c>
      <c r="O232" s="52">
        <v>4.5454545454545456E-2</v>
      </c>
      <c r="P232" s="23">
        <v>-1.0861111111111108</v>
      </c>
      <c r="Q232" s="5">
        <f>[1]CVS!L231</f>
        <v>-3.7921847000000002E-2</v>
      </c>
      <c r="R232" s="15">
        <f>[1]CVS!M231</f>
        <v>5.2964021421384588</v>
      </c>
      <c r="S232" s="35">
        <v>0.44476525821596302</v>
      </c>
      <c r="T232" s="29">
        <f>[1]CVS!F231</f>
        <v>-3.8415298018163702</v>
      </c>
      <c r="U232" s="30" t="s">
        <v>14</v>
      </c>
      <c r="V232" s="37">
        <v>42.5</v>
      </c>
      <c r="W232" s="41">
        <v>-21.6</v>
      </c>
      <c r="X232" s="35">
        <v>36.4</v>
      </c>
      <c r="Y232" s="41">
        <v>2.9</v>
      </c>
      <c r="Z232" s="5">
        <v>18.444089026915115</v>
      </c>
      <c r="AA232" s="15">
        <f>[1]CVS!C231</f>
        <v>20.213648418514101</v>
      </c>
      <c r="AB232" s="35">
        <v>-11.24689075630252</v>
      </c>
      <c r="AC232" s="17">
        <f>[1]CVS!D231</f>
        <v>-11.5338821986506</v>
      </c>
      <c r="AD232" s="41">
        <v>21.6</v>
      </c>
      <c r="AE232" s="76">
        <v>3.2804878048780486</v>
      </c>
      <c r="AF232" s="77">
        <v>1.7845528455284554</v>
      </c>
      <c r="AG232" s="78">
        <v>1.0853658536585367</v>
      </c>
      <c r="AH232" s="79">
        <v>2.8495934959349594</v>
      </c>
    </row>
    <row r="233" spans="1:34" ht="15" x14ac:dyDescent="0.25">
      <c r="A233" s="13">
        <v>45303</v>
      </c>
      <c r="B233" s="35">
        <v>28.2</v>
      </c>
      <c r="C233" s="14">
        <f>[1]CVS!H232</f>
        <v>19.075562000000001</v>
      </c>
      <c r="D233" s="15">
        <f>[1]CVS!I232</f>
        <v>10.539501223380878</v>
      </c>
      <c r="E233" s="35">
        <v>34.665789473684214</v>
      </c>
      <c r="F233" s="14">
        <f>[1]CVS!J232</f>
        <v>2.3741246</v>
      </c>
      <c r="G233" s="15">
        <f>[1]CVS!K232</f>
        <v>2.1086585415474826</v>
      </c>
      <c r="H233" s="23">
        <v>18.262719298245617</v>
      </c>
      <c r="I233" s="24">
        <f>[1]CVS!E232</f>
        <v>2.0275601614964498</v>
      </c>
      <c r="J233" s="50">
        <v>0.1038961038961039</v>
      </c>
      <c r="K233" s="51">
        <v>0.42857142857142855</v>
      </c>
      <c r="L233" s="52">
        <v>0.46753246753246752</v>
      </c>
      <c r="M233" s="56">
        <v>0.48979591836734693</v>
      </c>
      <c r="N233" s="51">
        <v>0.30612244897959184</v>
      </c>
      <c r="O233" s="52">
        <v>0.20408163265306123</v>
      </c>
      <c r="P233" s="23">
        <v>-5.8357142857142872</v>
      </c>
      <c r="Q233" s="5">
        <f>[1]CVS!L232</f>
        <v>2.4076002000000001</v>
      </c>
      <c r="R233" s="15">
        <f>[1]CVS!M232</f>
        <v>5.0704595295857242</v>
      </c>
      <c r="S233" s="35">
        <v>0.28333333333333288</v>
      </c>
      <c r="T233" s="29">
        <f>[1]CVS!F232</f>
        <v>-0.31286998651417702</v>
      </c>
      <c r="U233" s="30" t="s">
        <v>14</v>
      </c>
      <c r="V233" s="37">
        <v>43.9</v>
      </c>
      <c r="W233" s="41">
        <v>-23</v>
      </c>
      <c r="X233" s="35">
        <v>35.4</v>
      </c>
      <c r="Y233" s="41">
        <v>-0.7</v>
      </c>
      <c r="Z233" s="5">
        <v>13.023564753004006</v>
      </c>
      <c r="AA233" s="15">
        <f>[1]CVS!C232</f>
        <v>19.690559431278299</v>
      </c>
      <c r="AB233" s="35">
        <v>3.0161375661375671</v>
      </c>
      <c r="AC233" s="17">
        <f>[1]CVS!D232</f>
        <v>0.65236258236979805</v>
      </c>
      <c r="AD233" s="41">
        <v>22.4</v>
      </c>
      <c r="AE233" s="76">
        <v>3.3018181818181818</v>
      </c>
      <c r="AF233" s="77">
        <v>1.730909090909091</v>
      </c>
      <c r="AG233" s="78">
        <v>0.99636363636363634</v>
      </c>
      <c r="AH233" s="79">
        <v>2.8218181818181818</v>
      </c>
    </row>
    <row r="234" spans="1:34" ht="15" x14ac:dyDescent="0.25">
      <c r="A234" s="13">
        <v>45335</v>
      </c>
      <c r="B234" s="35">
        <v>20.027659574468085</v>
      </c>
      <c r="C234" s="14">
        <f>[1]CVS!H233</f>
        <v>16.188732000000002</v>
      </c>
      <c r="D234" s="15">
        <f>[1]CVS!I233</f>
        <v>10.297314350805522</v>
      </c>
      <c r="E234" s="35">
        <v>-17.076899696048635</v>
      </c>
      <c r="F234" s="14">
        <f>[1]CVS!J233</f>
        <v>-8.4123976000000003</v>
      </c>
      <c r="G234" s="15">
        <f>[1]CVS!K233</f>
        <v>3.6074317693879823</v>
      </c>
      <c r="H234" s="23">
        <v>5.9062980030721963</v>
      </c>
      <c r="I234" s="24">
        <f>[1]CVS!E233</f>
        <v>5.0264665978285104</v>
      </c>
      <c r="J234" s="50">
        <v>0.10344827586206896</v>
      </c>
      <c r="K234" s="51">
        <v>0.39080459770114945</v>
      </c>
      <c r="L234" s="52">
        <v>0.50574712643678166</v>
      </c>
      <c r="M234" s="56">
        <v>0.55102040816326525</v>
      </c>
      <c r="N234" s="51">
        <v>0.22448979591836735</v>
      </c>
      <c r="O234" s="52">
        <v>0.22448979591836735</v>
      </c>
      <c r="P234" s="23">
        <v>2.7373626373626365</v>
      </c>
      <c r="Q234" s="5">
        <f>[1]CVS!L233</f>
        <v>3.6745337999999999</v>
      </c>
      <c r="R234" s="15">
        <f>[1]CVS!M233</f>
        <v>5.520992073379543</v>
      </c>
      <c r="S234" s="35">
        <v>-7.61741573033708</v>
      </c>
      <c r="T234" s="29">
        <f>[1]CVS!F233</f>
        <v>-4.2712750767272798</v>
      </c>
      <c r="U234" s="30" t="s">
        <v>14</v>
      </c>
      <c r="V234" s="37">
        <v>44</v>
      </c>
      <c r="W234" s="41">
        <v>-20.2</v>
      </c>
      <c r="X234" s="35">
        <v>35.700000000000003</v>
      </c>
      <c r="Y234" s="41">
        <v>-0.3</v>
      </c>
      <c r="Z234" s="5">
        <v>11.090259740259739</v>
      </c>
      <c r="AA234" s="15">
        <f>[1]CVS!C233</f>
        <v>17.716997823401901</v>
      </c>
      <c r="AB234" s="35">
        <v>-2.0246753246753242</v>
      </c>
      <c r="AC234" s="17">
        <f>[1]CVS!D233</f>
        <v>-4.4636579257606099</v>
      </c>
      <c r="AD234" s="41">
        <v>22.7</v>
      </c>
      <c r="AE234" s="76">
        <v>3.2635135135135136</v>
      </c>
      <c r="AF234" s="77">
        <v>1.7162162162162162</v>
      </c>
      <c r="AG234" s="78">
        <v>0.96283783783783783</v>
      </c>
      <c r="AH234" s="79">
        <v>2.8040540540540539</v>
      </c>
    </row>
    <row r="235" spans="1:34" ht="15" x14ac:dyDescent="0.25">
      <c r="A235" s="13">
        <v>45364</v>
      </c>
      <c r="B235" s="35">
        <v>6.9778571428571441</v>
      </c>
      <c r="C235" s="14">
        <f>[1]CVS!H234</f>
        <v>8.0595996000000003</v>
      </c>
      <c r="D235" s="15">
        <f>[1]CVS!I234</f>
        <v>9.0407168984058828</v>
      </c>
      <c r="E235" s="35">
        <v>22.185000000000002</v>
      </c>
      <c r="F235" s="14">
        <f>[1]CVS!J234</f>
        <v>30.47503</v>
      </c>
      <c r="G235" s="15">
        <f>[1]CVS!K234</f>
        <v>4.7880874638761792</v>
      </c>
      <c r="H235" s="23">
        <v>1.7028571428571426</v>
      </c>
      <c r="I235" s="24">
        <f>[1]CVS!E234</f>
        <v>5.7790809422528202</v>
      </c>
      <c r="J235" s="50">
        <v>0.10588235294117647</v>
      </c>
      <c r="K235" s="51">
        <v>0.37647058823529411</v>
      </c>
      <c r="L235" s="52">
        <v>0.51764705882352946</v>
      </c>
      <c r="M235" s="56">
        <v>0.48888888888888887</v>
      </c>
      <c r="N235" s="51">
        <v>0.26666666666666666</v>
      </c>
      <c r="O235" s="52">
        <v>0.24444444444444444</v>
      </c>
      <c r="P235" s="23">
        <v>14.084981684981686</v>
      </c>
      <c r="Q235" s="5">
        <f>[1]CVS!L234</f>
        <v>13.339655</v>
      </c>
      <c r="R235" s="15">
        <f>[1]CVS!M234</f>
        <v>6.3789006735752931</v>
      </c>
      <c r="S235" s="35">
        <v>1.7876623376623382</v>
      </c>
      <c r="T235" s="29">
        <f>[1]CVS!F234</f>
        <v>-1.6253862387512401</v>
      </c>
      <c r="U235" s="30" t="s">
        <v>14</v>
      </c>
      <c r="V235" s="37">
        <v>44.4</v>
      </c>
      <c r="W235" s="41">
        <v>-22.2</v>
      </c>
      <c r="X235" s="35">
        <v>35.799999999999997</v>
      </c>
      <c r="Y235" s="41">
        <v>-3.3</v>
      </c>
      <c r="Z235" s="5">
        <v>17.526672694394215</v>
      </c>
      <c r="AA235" s="15">
        <f>[1]CVS!C234</f>
        <v>18.486830539221401</v>
      </c>
      <c r="AB235" s="35">
        <v>-3.3169077757685343</v>
      </c>
      <c r="AC235" s="17">
        <f>[1]CVS!D234</f>
        <v>-1.0782818516805499</v>
      </c>
      <c r="AD235" s="41">
        <v>26.07</v>
      </c>
      <c r="AE235" s="76">
        <v>3.2583892617449663</v>
      </c>
      <c r="AF235" s="77">
        <v>1.8120805369127517</v>
      </c>
      <c r="AG235" s="78">
        <v>0.96979865771812079</v>
      </c>
      <c r="AH235" s="79">
        <v>2.7818791946308723</v>
      </c>
    </row>
    <row r="236" spans="1:34" ht="15" x14ac:dyDescent="0.25">
      <c r="A236" s="13">
        <v>45395</v>
      </c>
      <c r="B236" s="35">
        <v>6.6118518518518536</v>
      </c>
      <c r="C236" s="14">
        <f>[1]CVS!H235</f>
        <v>9.8177187999999997</v>
      </c>
      <c r="D236" s="15">
        <f>[1]CVS!I235</f>
        <v>7.1223387800629396</v>
      </c>
      <c r="E236" s="35">
        <v>-4.3007407407407392</v>
      </c>
      <c r="F236" s="14">
        <f>[1]CVS!J235</f>
        <v>-0.72475619999999996</v>
      </c>
      <c r="G236" s="15">
        <f>[1]CVS!K235</f>
        <v>4.5533076047673102</v>
      </c>
      <c r="H236" s="23">
        <v>-10.673580246913579</v>
      </c>
      <c r="I236" s="24">
        <f>[1]CVS!E235</f>
        <v>-5.1060013552822303</v>
      </c>
      <c r="J236" s="50">
        <v>0.14285714285714285</v>
      </c>
      <c r="K236" s="51">
        <v>0.30952380952380953</v>
      </c>
      <c r="L236" s="52">
        <v>0.54761904761904767</v>
      </c>
      <c r="M236" s="56">
        <v>0.59459459459459463</v>
      </c>
      <c r="N236" s="51">
        <v>0.32432432432432434</v>
      </c>
      <c r="O236" s="52">
        <v>8.1081081081081086E-2</v>
      </c>
      <c r="P236" s="23">
        <v>-0.43500000000000094</v>
      </c>
      <c r="Q236" s="5">
        <f>[1]CVS!L235</f>
        <v>-1.8534078</v>
      </c>
      <c r="R236" s="15">
        <f>[1]CVS!M235</f>
        <v>7.2422475055247872</v>
      </c>
      <c r="S236" s="35">
        <v>-2.9759493670886084</v>
      </c>
      <c r="T236" s="29">
        <f>[1]CVS!F235</f>
        <v>-3.7894114154821801</v>
      </c>
      <c r="U236" s="30" t="s">
        <v>14</v>
      </c>
      <c r="V236" s="37">
        <v>40.9</v>
      </c>
      <c r="W236" s="41">
        <v>-19.3</v>
      </c>
      <c r="X236" s="35">
        <v>35.5</v>
      </c>
      <c r="Y236" s="41">
        <v>-2</v>
      </c>
      <c r="Z236" s="5">
        <v>18.167179487179485</v>
      </c>
      <c r="AA236" s="15">
        <f>[1]CVS!C235</f>
        <v>17.710482829928701</v>
      </c>
      <c r="AB236" s="35">
        <v>-4.0093670886075934</v>
      </c>
      <c r="AC236" s="17">
        <f>[1]CVS!D235</f>
        <v>0.42154885415742399</v>
      </c>
      <c r="AD236" s="41">
        <v>27.95</v>
      </c>
      <c r="AE236" s="76">
        <v>3.271062271062271</v>
      </c>
      <c r="AF236" s="77">
        <v>1.8131868131868132</v>
      </c>
      <c r="AG236" s="78">
        <v>0.95238095238095233</v>
      </c>
      <c r="AH236" s="79">
        <v>2.7545787545787546</v>
      </c>
    </row>
    <row r="237" spans="1:34" ht="15" x14ac:dyDescent="0.25">
      <c r="A237" s="13">
        <v>45425</v>
      </c>
      <c r="B237" s="35">
        <v>1.6066666666666678</v>
      </c>
      <c r="C237" s="14">
        <f>[1]CVS!H236</f>
        <v>5.1506648000000004</v>
      </c>
      <c r="D237" s="15">
        <f>[1]CVS!I236</f>
        <v>4.824225931355091</v>
      </c>
      <c r="E237" s="35">
        <v>3.2346666666666675</v>
      </c>
      <c r="F237" s="14">
        <f>[1]CVS!J236</f>
        <v>8.7431838000000006</v>
      </c>
      <c r="G237" s="15">
        <f>[1]CVS!K236</f>
        <v>3.6537556492355945</v>
      </c>
      <c r="H237" s="23">
        <v>-10.423999999999999</v>
      </c>
      <c r="I237" s="24">
        <f>[1]CVS!E236</f>
        <v>-2.3585386476768901</v>
      </c>
      <c r="J237" s="50">
        <v>0.17241379310344829</v>
      </c>
      <c r="K237" s="51">
        <v>0.31034482758620691</v>
      </c>
      <c r="L237" s="52">
        <v>0.51724137931034486</v>
      </c>
      <c r="M237" s="56">
        <v>0.51282051282051277</v>
      </c>
      <c r="N237" s="51">
        <v>0.38461538461538464</v>
      </c>
      <c r="O237" s="52">
        <v>0.10256410256410256</v>
      </c>
      <c r="P237" s="23">
        <v>17.38</v>
      </c>
      <c r="Q237" s="5">
        <f>[1]CVS!L236</f>
        <v>17.397147</v>
      </c>
      <c r="R237" s="15">
        <f>[1]CVS!M236</f>
        <v>8.2098684371283746</v>
      </c>
      <c r="S237" s="35">
        <v>-13.948219178082191</v>
      </c>
      <c r="T237" s="29">
        <f>[1]CVS!F236</f>
        <v>-10.5041961586402</v>
      </c>
      <c r="U237" s="30" t="s">
        <v>14</v>
      </c>
      <c r="V237" s="37">
        <v>38.1</v>
      </c>
      <c r="W237" s="41">
        <v>-16.7</v>
      </c>
      <c r="X237" s="35">
        <v>33.1</v>
      </c>
      <c r="Y237" s="41">
        <v>-3.3</v>
      </c>
      <c r="Z237" s="5">
        <v>24.751111111111115</v>
      </c>
      <c r="AA237" s="15">
        <f>[1]CVS!C236</f>
        <v>19.0930484160715</v>
      </c>
      <c r="AB237" s="35">
        <v>-8.5150000000000006</v>
      </c>
      <c r="AC237" s="17">
        <f>[1]CVS!D236</f>
        <v>-9.1707680476306592</v>
      </c>
      <c r="AD237" s="41">
        <v>28.03</v>
      </c>
      <c r="AE237" s="76">
        <v>3.3045267489711936</v>
      </c>
      <c r="AF237" s="77">
        <v>1.8559670781893005</v>
      </c>
      <c r="AG237" s="78">
        <v>0.93415637860082301</v>
      </c>
      <c r="AH237" s="79">
        <v>2.6995884773662553</v>
      </c>
    </row>
    <row r="238" spans="1:34" ht="15" x14ac:dyDescent="0.25">
      <c r="A238" s="13">
        <v>45456</v>
      </c>
      <c r="B238" s="35">
        <v>5.504083785412897</v>
      </c>
      <c r="C238" s="14">
        <f>[1]CVS!H237</f>
        <v>5.9701091000000002</v>
      </c>
      <c r="D238" s="15">
        <f>[1]CVS!I237</f>
        <v>2.6223365195108812</v>
      </c>
      <c r="E238" s="35">
        <v>-0.42921438617641083</v>
      </c>
      <c r="F238" s="14">
        <f>[1]CVS!J237</f>
        <v>-2.9379179999999998</v>
      </c>
      <c r="G238" s="15">
        <f>[1]CVS!K237</f>
        <v>2.4603782339683984</v>
      </c>
      <c r="H238" s="23">
        <v>-6.5098452883263009</v>
      </c>
      <c r="I238" s="24">
        <f>[1]CVS!E237</f>
        <v>-9.2182786737462106</v>
      </c>
      <c r="J238" s="50">
        <v>0.18179999999999999</v>
      </c>
      <c r="K238" s="51">
        <v>0.31819999999999998</v>
      </c>
      <c r="L238" s="52">
        <v>0.5</v>
      </c>
      <c r="M238" s="56">
        <v>0.54549999999999998</v>
      </c>
      <c r="N238" s="51">
        <v>0.30909999999999999</v>
      </c>
      <c r="O238" s="52">
        <v>0.14549999999999999</v>
      </c>
      <c r="P238" s="23">
        <v>4.7493506493506494</v>
      </c>
      <c r="Q238" s="5">
        <f>[1]CVS!L237</f>
        <v>1.8898637</v>
      </c>
      <c r="R238" s="15">
        <f>[1]CVS!M237</f>
        <v>8.7262356452414664</v>
      </c>
      <c r="S238" s="35">
        <v>-13.421176046176047</v>
      </c>
      <c r="T238" s="29">
        <f>[1]CVS!F237</f>
        <v>-11.4102647511524</v>
      </c>
      <c r="U238" s="30" t="s">
        <v>14</v>
      </c>
      <c r="V238" s="37">
        <v>34.799999999999997</v>
      </c>
      <c r="W238" s="41">
        <v>-13.3</v>
      </c>
      <c r="X238" s="35">
        <v>33.6</v>
      </c>
      <c r="Y238" s="41">
        <v>-3.3</v>
      </c>
      <c r="Z238" s="5">
        <v>12.624603174603173</v>
      </c>
      <c r="AA238" s="15">
        <f>[1]CVS!C237</f>
        <v>12.2569608937424</v>
      </c>
      <c r="AB238" s="35">
        <v>-3.806746031746032</v>
      </c>
      <c r="AC238" s="17">
        <f>[1]CVS!D237</f>
        <v>-2.01526932318653</v>
      </c>
      <c r="AD238" s="41">
        <v>25.66</v>
      </c>
      <c r="AE238" s="76">
        <v>3.3</v>
      </c>
      <c r="AF238" s="77">
        <v>1.8</v>
      </c>
      <c r="AG238" s="78">
        <v>0.9</v>
      </c>
      <c r="AH238" s="79">
        <v>2.7</v>
      </c>
    </row>
    <row r="239" spans="1:34" ht="15" x14ac:dyDescent="0.25">
      <c r="A239" s="13">
        <v>45486</v>
      </c>
      <c r="B239" s="35">
        <v>-9.3564295760498304</v>
      </c>
      <c r="C239" s="14">
        <f>[1]CVS!H238</f>
        <v>-10.432525999999999</v>
      </c>
      <c r="D239" s="15">
        <f>[1]CVS!I238</f>
        <v>1.0161135224527342</v>
      </c>
      <c r="E239" s="35">
        <v>0.32015270243118366</v>
      </c>
      <c r="F239" s="14">
        <f>[1]CVS!J238</f>
        <v>-2.5608998000000001</v>
      </c>
      <c r="G239" s="15">
        <f>[1]CVS!K238</f>
        <v>1.7102679057800205</v>
      </c>
      <c r="H239" s="23">
        <v>-12.299367088607596</v>
      </c>
      <c r="I239" s="24">
        <f>[1]CVS!E238</f>
        <v>-18.153653099085801</v>
      </c>
      <c r="J239" s="50">
        <v>0.1111111111111111</v>
      </c>
      <c r="K239" s="51">
        <v>0.33333333333333331</v>
      </c>
      <c r="L239" s="52">
        <v>0.55555555555555558</v>
      </c>
      <c r="M239" s="56">
        <v>0.5</v>
      </c>
      <c r="N239" s="51">
        <v>0.29310344827586204</v>
      </c>
      <c r="O239" s="52">
        <v>0.20689655172413793</v>
      </c>
      <c r="P239" s="23">
        <v>20.930988455988459</v>
      </c>
      <c r="Q239" s="5">
        <f>[1]CVS!L238</f>
        <v>19.773626</v>
      </c>
      <c r="R239" s="15">
        <f>[1]CVS!M238</f>
        <v>8.8967765990123926</v>
      </c>
      <c r="S239" s="35">
        <v>-10.209487734487734</v>
      </c>
      <c r="T239" s="29">
        <f>[1]CVS!F238</f>
        <v>-11.370912410436899</v>
      </c>
      <c r="U239" s="30" t="s">
        <v>14</v>
      </c>
      <c r="V239" s="37">
        <v>35.9</v>
      </c>
      <c r="W239" s="41">
        <v>-13.1</v>
      </c>
      <c r="X239" s="35">
        <v>32.799999999999997</v>
      </c>
      <c r="Y239" s="41">
        <v>-2.2999999999999998</v>
      </c>
      <c r="Z239" s="5">
        <v>15.592857142857143</v>
      </c>
      <c r="AA239" s="15">
        <f>[1]CVS!C238</f>
        <v>15.394356991432799</v>
      </c>
      <c r="AB239" s="35">
        <v>-1.6384920634920634</v>
      </c>
      <c r="AC239" s="17">
        <f>[1]CVS!D238</f>
        <v>-0.64221815112413005</v>
      </c>
      <c r="AD239" s="41">
        <v>24.71</v>
      </c>
      <c r="AE239" s="76">
        <v>3.2974137931034484</v>
      </c>
      <c r="AF239" s="77">
        <v>1.8620689655172413</v>
      </c>
      <c r="AG239" s="78">
        <v>0.94396551724137934</v>
      </c>
      <c r="AH239" s="79">
        <v>2.7327586206896552</v>
      </c>
    </row>
    <row r="240" spans="1:34" ht="15" x14ac:dyDescent="0.25">
      <c r="A240" s="13">
        <v>45517</v>
      </c>
      <c r="B240" s="35">
        <v>-9.7624999999999993</v>
      </c>
      <c r="C240" s="14">
        <f>[1]CVS!H239</f>
        <v>-9.8392835000000005</v>
      </c>
      <c r="D240" s="15">
        <f>[1]CVS!I239</f>
        <v>0.74584686633969943</v>
      </c>
      <c r="E240" s="35">
        <v>-7.9590686274509803</v>
      </c>
      <c r="F240" s="14">
        <f>[1]CVS!J239</f>
        <v>-3.6541999999999999</v>
      </c>
      <c r="G240" s="15">
        <f>[1]CVS!K239</f>
        <v>1.7521505759474634</v>
      </c>
      <c r="H240" s="23">
        <v>-9.18</v>
      </c>
      <c r="I240" s="24">
        <f>[1]CVS!E239</f>
        <v>-11.279725768615601</v>
      </c>
      <c r="J240" s="50">
        <v>5.5555555555555552E-2</v>
      </c>
      <c r="K240" s="51">
        <v>0.37820512820512819</v>
      </c>
      <c r="L240" s="52">
        <v>0.56623931623931623</v>
      </c>
      <c r="M240" s="56">
        <v>0.5</v>
      </c>
      <c r="N240" s="51">
        <v>0.27988505747126435</v>
      </c>
      <c r="O240" s="52">
        <v>0.22011494252873565</v>
      </c>
      <c r="P240" s="23">
        <v>14.234999999999999</v>
      </c>
      <c r="Q240" s="5">
        <f>[1]CVS!L239</f>
        <v>13.002692</v>
      </c>
      <c r="R240" s="15">
        <f>[1]CVS!M239</f>
        <v>8.335093447787937</v>
      </c>
      <c r="S240" s="35">
        <v>-5.0334183673469388</v>
      </c>
      <c r="T240" s="29">
        <f>[1]CVS!F239</f>
        <v>-5.9431330486041096</v>
      </c>
      <c r="U240" s="30" t="s">
        <v>14</v>
      </c>
      <c r="V240" s="37">
        <v>36</v>
      </c>
      <c r="W240" s="41">
        <v>-13.35</v>
      </c>
      <c r="X240" s="35">
        <v>33.049999999999997</v>
      </c>
      <c r="Y240" s="41">
        <v>-1.45</v>
      </c>
      <c r="Z240" s="5">
        <v>16.910204081632653</v>
      </c>
      <c r="AA240" s="15">
        <f>[1]CVS!C239</f>
        <v>14.045791933081199</v>
      </c>
      <c r="AB240" s="35">
        <v>-1.2920000000000003</v>
      </c>
      <c r="AC240" s="17">
        <f>[1]CVS!D239</f>
        <v>-1.9940576893072699</v>
      </c>
      <c r="AD240" s="41">
        <v>24.484999999999999</v>
      </c>
      <c r="AE240" s="76">
        <v>3.2901542649727769</v>
      </c>
      <c r="AF240" s="77">
        <v>1.8323502722323048</v>
      </c>
      <c r="AG240" s="78">
        <v>0.92921960072595278</v>
      </c>
      <c r="AH240" s="79">
        <v>2.7709845735027221</v>
      </c>
    </row>
    <row r="241" spans="1:34" ht="15" x14ac:dyDescent="0.25">
      <c r="A241" s="13">
        <v>45548</v>
      </c>
      <c r="B241" s="35">
        <v>13.614145299145299</v>
      </c>
      <c r="C241" s="14">
        <f>[1]CVS!H240</f>
        <v>13.572127999999999</v>
      </c>
      <c r="D241" s="15">
        <f>[1]CVS!I240</f>
        <v>1.7281833462191194</v>
      </c>
      <c r="E241" s="35">
        <v>-6.0794871794871783</v>
      </c>
      <c r="F241" s="14">
        <f>[1]CVS!J240</f>
        <v>2.7152932999999999</v>
      </c>
      <c r="G241" s="15">
        <f>[1]CVS!K240</f>
        <v>2.6274739035333408</v>
      </c>
      <c r="H241" s="23">
        <v>8.1015384615384622</v>
      </c>
      <c r="I241" s="24">
        <f>[1]CVS!E240</f>
        <v>9.4595810248228105</v>
      </c>
      <c r="J241" s="50">
        <v>0</v>
      </c>
      <c r="K241" s="51">
        <v>0.42307692307692307</v>
      </c>
      <c r="L241" s="52">
        <v>0.57692307692307687</v>
      </c>
      <c r="M241" s="56">
        <v>0.5</v>
      </c>
      <c r="N241" s="51">
        <v>0.26666666666666666</v>
      </c>
      <c r="O241" s="52">
        <v>0.23333333333333334</v>
      </c>
      <c r="P241" s="23">
        <v>3.788472222222222</v>
      </c>
      <c r="Q241" s="5">
        <f>[1]CVS!L240</f>
        <v>3.1169471</v>
      </c>
      <c r="R241" s="15">
        <f>[1]CVS!M240</f>
        <v>7.4372954920650578</v>
      </c>
      <c r="S241" s="35">
        <v>-0.78222222222222193</v>
      </c>
      <c r="T241" s="29">
        <f>[1]CVS!F240</f>
        <v>-1.87720773779369</v>
      </c>
      <c r="U241" s="30" t="s">
        <v>14</v>
      </c>
      <c r="V241" s="37">
        <v>36.1</v>
      </c>
      <c r="W241" s="41">
        <v>-13.6</v>
      </c>
      <c r="X241" s="35">
        <v>33.299999999999997</v>
      </c>
      <c r="Y241" s="41">
        <v>-0.6</v>
      </c>
      <c r="Z241" s="5">
        <v>14.831111111111113</v>
      </c>
      <c r="AA241" s="15">
        <f>[1]CVS!C240</f>
        <v>12.3577474671019</v>
      </c>
      <c r="AB241" s="35">
        <v>-4.0473076923076929</v>
      </c>
      <c r="AC241" s="17">
        <f>[1]CVS!D240</f>
        <v>-5.4593631175119901</v>
      </c>
      <c r="AD241" s="41">
        <v>24.26</v>
      </c>
      <c r="AE241" s="76">
        <v>3.2828947368421053</v>
      </c>
      <c r="AF241" s="77">
        <v>1.8026315789473684</v>
      </c>
      <c r="AG241" s="78">
        <v>0.91447368421052633</v>
      </c>
      <c r="AH241" s="79">
        <v>2.8092105263157894</v>
      </c>
    </row>
    <row r="242" spans="1:34" ht="15" x14ac:dyDescent="0.25">
      <c r="A242" s="13">
        <v>45578</v>
      </c>
      <c r="B242" s="35">
        <v>-7.7740983606557377</v>
      </c>
      <c r="C242" s="14">
        <f>[1]CVS!H241</f>
        <v>-4.7292725999999998</v>
      </c>
      <c r="D242" s="15">
        <f>[1]CVS!I241</f>
        <v>3.1182495868980706</v>
      </c>
      <c r="E242" s="35">
        <v>-3.65120218579235</v>
      </c>
      <c r="F242" s="14">
        <f>[1]CVS!J241</f>
        <v>0.57756571000000001</v>
      </c>
      <c r="G242" s="15">
        <f>[1]CVS!K241</f>
        <v>3.9887394629997268</v>
      </c>
      <c r="H242" s="23">
        <v>32.351420765027321</v>
      </c>
      <c r="I242" s="24">
        <f>[1]CVS!E241</f>
        <v>33.419023187118803</v>
      </c>
      <c r="J242" s="50">
        <v>2.5999999999999999E-2</v>
      </c>
      <c r="K242" s="51">
        <v>0.44700000000000001</v>
      </c>
      <c r="L242" s="52">
        <v>0.52600000000000002</v>
      </c>
      <c r="M242" s="56">
        <v>0.5</v>
      </c>
      <c r="N242" s="51">
        <v>0.30769999999999997</v>
      </c>
      <c r="O242" s="52">
        <v>0.1923</v>
      </c>
      <c r="P242" s="23">
        <v>-8.6833333333333336</v>
      </c>
      <c r="Q242" s="5">
        <f>[1]CVS!L241</f>
        <v>-9.6119575000000008</v>
      </c>
      <c r="R242" s="15">
        <f>[1]CVS!M241</f>
        <v>6.9352904893343936</v>
      </c>
      <c r="S242" s="35">
        <v>-3.1433333333333322</v>
      </c>
      <c r="T242" s="29">
        <f>[1]CVS!F241</f>
        <v>-2.1846913792090699</v>
      </c>
      <c r="U242" s="30" t="s">
        <v>14</v>
      </c>
      <c r="V242" s="37">
        <v>30.1</v>
      </c>
      <c r="W242" s="41">
        <v>-11.2</v>
      </c>
      <c r="X242" s="35">
        <v>32.9</v>
      </c>
      <c r="Y242" s="41">
        <v>-1.9</v>
      </c>
      <c r="Z242" s="5">
        <v>22.092514124293785</v>
      </c>
      <c r="AA242" s="15">
        <f>[1]CVS!C241</f>
        <v>19.8274743183635</v>
      </c>
      <c r="AB242" s="35">
        <v>-13.116694915254238</v>
      </c>
      <c r="AC242" s="17">
        <f>[1]CVS!D241</f>
        <v>-13.2417047338354</v>
      </c>
      <c r="AD242" s="41">
        <v>25.32</v>
      </c>
      <c r="AE242" s="76">
        <v>3.3357142857142859</v>
      </c>
      <c r="AF242" s="77">
        <v>1.8</v>
      </c>
      <c r="AG242" s="78">
        <v>0.86428571428571432</v>
      </c>
      <c r="AH242" s="79">
        <v>2.7642857142857142</v>
      </c>
    </row>
    <row r="243" spans="1:34" ht="15" x14ac:dyDescent="0.25">
      <c r="A243" s="13">
        <v>45609</v>
      </c>
      <c r="B243" s="35">
        <v>-0.77894736842105261</v>
      </c>
      <c r="C243" s="14">
        <f>[1]CVS!H242</f>
        <v>2.0529069999999998</v>
      </c>
      <c r="D243" s="15">
        <f>[1]CVS!I242</f>
        <v>4.9232545623764992</v>
      </c>
      <c r="E243" s="35">
        <v>-3.7690476190476208</v>
      </c>
      <c r="F243" s="14">
        <f>[1]CVS!J242</f>
        <v>0.49681062999999998</v>
      </c>
      <c r="G243" s="15">
        <f>[1]CVS!K242</f>
        <v>5.4947667710005437</v>
      </c>
      <c r="H243" s="23">
        <v>11.092619047619047</v>
      </c>
      <c r="I243" s="24">
        <f>[1]CVS!E242</f>
        <v>14.0624836817302</v>
      </c>
      <c r="J243" s="50">
        <v>2.1999999999999999E-2</v>
      </c>
      <c r="K243" s="51">
        <v>0.47799999999999998</v>
      </c>
      <c r="L243" s="52">
        <v>0.5</v>
      </c>
      <c r="M243" s="56">
        <v>0.46150000000000002</v>
      </c>
      <c r="N243" s="51">
        <v>0.30769999999999997</v>
      </c>
      <c r="O243" s="52">
        <v>0.23080000000000001</v>
      </c>
      <c r="P243" s="23">
        <v>16.991666666666667</v>
      </c>
      <c r="Q243" s="5">
        <f>[1]CVS!L242</f>
        <v>15.674658000000001</v>
      </c>
      <c r="R243" s="15">
        <f>[1]CVS!M242</f>
        <v>7.2501697660027657</v>
      </c>
      <c r="S243" s="35">
        <v>-12.763095238095238</v>
      </c>
      <c r="T243" s="29">
        <f>[1]CVS!F242</f>
        <v>-10.275006162343701</v>
      </c>
      <c r="U243" s="30" t="s">
        <v>14</v>
      </c>
      <c r="V243" s="37">
        <v>30.7</v>
      </c>
      <c r="W243" s="41">
        <v>-11.5</v>
      </c>
      <c r="X243" s="35">
        <v>33</v>
      </c>
      <c r="Y243" s="41">
        <v>-1.8</v>
      </c>
      <c r="Z243" s="5">
        <v>15.646428571428572</v>
      </c>
      <c r="AA243" s="15">
        <f>[1]CVS!C242</f>
        <v>13.199659965753501</v>
      </c>
      <c r="AB243" s="35">
        <v>-6.84</v>
      </c>
      <c r="AC243" s="17">
        <f>[1]CVS!D242</f>
        <v>-7.9314485241563704</v>
      </c>
      <c r="AD243" s="41">
        <v>25.35</v>
      </c>
      <c r="AE243" s="76">
        <v>3.3193717277486909</v>
      </c>
      <c r="AF243" s="77">
        <v>1.8952879581151831</v>
      </c>
      <c r="AG243" s="78">
        <v>0.87958115183246077</v>
      </c>
      <c r="AH243" s="79">
        <v>2.7329842931937174</v>
      </c>
    </row>
    <row r="244" spans="1:34" ht="15" x14ac:dyDescent="0.25">
      <c r="A244" s="13">
        <v>45639</v>
      </c>
      <c r="B244" s="35">
        <v>26.153333333333332</v>
      </c>
      <c r="C244" s="14">
        <f>[1]CVS!H243</f>
        <v>26.179364</v>
      </c>
      <c r="D244" s="15">
        <f>[1]CVS!I243</f>
        <v>6.5858373051508972</v>
      </c>
      <c r="E244" s="35">
        <v>40.605620915032681</v>
      </c>
      <c r="F244" s="14">
        <f>[1]CVS!J243</f>
        <v>30.506097</v>
      </c>
      <c r="G244" s="15">
        <f>[1]CVS!K243</f>
        <v>6.5589671605206732</v>
      </c>
      <c r="H244" s="23">
        <v>1.6692810457516338</v>
      </c>
      <c r="I244" s="24">
        <f>[1]CVS!E243</f>
        <v>6.67729247017345</v>
      </c>
      <c r="J244" s="50">
        <v>2.2700000000000001E-2</v>
      </c>
      <c r="K244" s="51">
        <v>0.5</v>
      </c>
      <c r="L244" s="52">
        <v>0.4773</v>
      </c>
      <c r="M244" s="56">
        <v>0.4</v>
      </c>
      <c r="N244" s="51">
        <v>0.37140000000000001</v>
      </c>
      <c r="O244" s="52">
        <v>0.2286</v>
      </c>
      <c r="P244" s="23">
        <v>9.6588235294117641</v>
      </c>
      <c r="Q244" s="5">
        <f>[1]CVS!L243</f>
        <v>10.717834</v>
      </c>
      <c r="R244" s="15">
        <f>[1]CVS!M243</f>
        <v>7.6125751528414343</v>
      </c>
      <c r="S244" s="35">
        <v>0</v>
      </c>
      <c r="T244" s="29">
        <f>[1]CVS!F243</f>
        <v>-4.5129395747473904</v>
      </c>
      <c r="U244" s="30" t="s">
        <v>14</v>
      </c>
      <c r="V244" s="37">
        <v>31.8</v>
      </c>
      <c r="W244" s="41">
        <v>-11.4</v>
      </c>
      <c r="X244" s="35">
        <v>31</v>
      </c>
      <c r="Y244" s="41">
        <v>-3.8</v>
      </c>
      <c r="Z244" s="5">
        <v>9.7433816425120785</v>
      </c>
      <c r="AA244" s="15">
        <f>[1]CVS!C243</f>
        <v>12.1274425575306</v>
      </c>
      <c r="AB244" s="35">
        <v>-1.3154248366013075</v>
      </c>
      <c r="AC244" s="17">
        <f>[1]CVS!D243</f>
        <v>-1.8119345221116201</v>
      </c>
      <c r="AD244" s="41">
        <v>24.88</v>
      </c>
      <c r="AE244" s="76">
        <v>3.3</v>
      </c>
      <c r="AF244" s="77">
        <v>1.9</v>
      </c>
      <c r="AG244" s="78">
        <v>0.9</v>
      </c>
      <c r="AH244" s="79">
        <v>2.7</v>
      </c>
    </row>
    <row r="245" spans="1:34" ht="15" x14ac:dyDescent="0.25">
      <c r="A245" s="13">
        <v>45670</v>
      </c>
      <c r="B245" s="35">
        <v>11.101746031746032</v>
      </c>
      <c r="C245" s="14">
        <f>[1]CVS!H244</f>
        <v>1.9877476999999999</v>
      </c>
      <c r="D245" s="15">
        <f>[1]CVS!I244</f>
        <v>7.3421370230863552</v>
      </c>
      <c r="E245" s="35">
        <v>36.627849117174961</v>
      </c>
      <c r="F245" s="14">
        <f>[1]CVS!J244</f>
        <v>3.9369371000000002</v>
      </c>
      <c r="G245" s="15">
        <f>[1]CVS!K244</f>
        <v>6.2351867745449576</v>
      </c>
      <c r="H245" s="23">
        <v>19.788412698412699</v>
      </c>
      <c r="I245" s="24">
        <f>[1]CVS!E244</f>
        <v>3.7925755770387899</v>
      </c>
      <c r="J245" s="50">
        <v>0.13793103448275862</v>
      </c>
      <c r="K245" s="51">
        <v>0.43103448275862066</v>
      </c>
      <c r="L245" s="52">
        <v>0.43103448275862066</v>
      </c>
      <c r="M245" s="56">
        <v>0.42424242424242425</v>
      </c>
      <c r="N245" s="51">
        <v>0.30303030303030304</v>
      </c>
      <c r="O245" s="52">
        <v>0.27272727272727271</v>
      </c>
      <c r="P245" s="23">
        <v>-0.48636363636363633</v>
      </c>
      <c r="Q245" s="5">
        <f>[1]CVS!L244</f>
        <v>7.7968671000000001</v>
      </c>
      <c r="R245" s="15">
        <f>[1]CVS!M244</f>
        <v>7.8592267708372843</v>
      </c>
      <c r="S245" s="35">
        <v>-6.2746753246753251</v>
      </c>
      <c r="T245" s="29">
        <f>[1]CVS!F244</f>
        <v>-6.8990669941652101</v>
      </c>
      <c r="U245" s="30" t="s">
        <v>14</v>
      </c>
      <c r="V245" s="37">
        <v>36</v>
      </c>
      <c r="W245" s="41">
        <v>-11.7</v>
      </c>
      <c r="X245" s="35">
        <v>33.200000000000003</v>
      </c>
      <c r="Y245" s="41">
        <v>2.9</v>
      </c>
      <c r="Z245" s="5">
        <v>13.063636363636364</v>
      </c>
      <c r="AA245" s="15">
        <f>[1]CVS!C244</f>
        <v>19.789444437290701</v>
      </c>
      <c r="AB245" s="35">
        <v>-14.240909090909092</v>
      </c>
      <c r="AC245" s="17">
        <f>[1]CVS!D244</f>
        <v>-16.6923646149992</v>
      </c>
      <c r="AD245" s="41">
        <v>24.69</v>
      </c>
      <c r="AE245" s="76">
        <v>3.25</v>
      </c>
      <c r="AF245" s="77">
        <v>2.0539215686274508</v>
      </c>
      <c r="AG245" s="78">
        <v>0.8970588235294118</v>
      </c>
      <c r="AH245" s="79">
        <v>2.7058823529411766</v>
      </c>
    </row>
    <row r="246" spans="1:34" ht="15" x14ac:dyDescent="0.25">
      <c r="A246" s="13">
        <v>45701</v>
      </c>
      <c r="B246" s="35">
        <v>8.087301587301587</v>
      </c>
      <c r="C246" s="14">
        <f>[1]CVS!H245</f>
        <v>4.2164267999999998</v>
      </c>
      <c r="D246" s="15">
        <f>[1]CVS!I245</f>
        <v>7.8378991610874644</v>
      </c>
      <c r="E246" s="35">
        <v>-12.220545746388444</v>
      </c>
      <c r="F246" s="14">
        <f>[1]CVS!J245</f>
        <v>-3.1972546999999998</v>
      </c>
      <c r="G246" s="15">
        <f>[1]CVS!K245</f>
        <v>5.3000868524236564</v>
      </c>
      <c r="H246" s="23">
        <v>0.88063492063491999</v>
      </c>
      <c r="I246" s="24">
        <f>[1]CVS!E245</f>
        <v>-1.04624167176005</v>
      </c>
      <c r="J246" s="50">
        <v>0.1343</v>
      </c>
      <c r="K246" s="51">
        <v>0.41789999999999999</v>
      </c>
      <c r="L246" s="52">
        <v>0.44779999999999998</v>
      </c>
      <c r="M246" s="56">
        <v>0.5</v>
      </c>
      <c r="N246" s="51">
        <v>0.26919999999999999</v>
      </c>
      <c r="O246" s="52">
        <v>0.23080000000000001</v>
      </c>
      <c r="P246" s="23">
        <v>6.2935064935064942</v>
      </c>
      <c r="Q246" s="5">
        <f>[1]CVS!L245</f>
        <v>7.2769358000000004</v>
      </c>
      <c r="R246" s="15">
        <f>[1]CVS!M245</f>
        <v>8.0502446580389648</v>
      </c>
      <c r="S246" s="35">
        <v>-6.1064935064935071</v>
      </c>
      <c r="T246" s="29">
        <f>[1]CVS!F245</f>
        <v>-2.40946754404523</v>
      </c>
      <c r="U246" s="30" t="s">
        <v>14</v>
      </c>
      <c r="V246" s="37">
        <v>36.6</v>
      </c>
      <c r="W246" s="41">
        <v>-14</v>
      </c>
      <c r="X246" s="35">
        <v>32.799999999999997</v>
      </c>
      <c r="Y246" s="41">
        <v>-4.2</v>
      </c>
      <c r="Z246" s="5">
        <v>12.31103896103896</v>
      </c>
      <c r="AA246" s="15">
        <f>[1]CVS!C245</f>
        <v>19.268761738156901</v>
      </c>
      <c r="AB246" s="35">
        <v>-10.045454545454547</v>
      </c>
      <c r="AC246" s="17">
        <f>[1]CVS!D245</f>
        <v>-12.864258632627401</v>
      </c>
      <c r="AD246" s="41">
        <v>24.9</v>
      </c>
      <c r="AE246" s="76">
        <v>3.3</v>
      </c>
      <c r="AF246" s="77">
        <v>1.9</v>
      </c>
      <c r="AG246" s="78">
        <v>0.9</v>
      </c>
      <c r="AH246" s="79">
        <v>2.7</v>
      </c>
    </row>
    <row r="247" spans="1:34" x14ac:dyDescent="0.2">
      <c r="A247" s="54"/>
      <c r="J247" s="26"/>
      <c r="K247" s="26"/>
      <c r="L247" s="26"/>
      <c r="M247" s="26"/>
      <c r="N247" s="26"/>
      <c r="O247" s="26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</row>
    <row r="248" spans="1:34" x14ac:dyDescent="0.2">
      <c r="A248" s="93" t="s">
        <v>15</v>
      </c>
      <c r="K248" s="94"/>
      <c r="Q248" s="3"/>
      <c r="R248" s="3"/>
      <c r="AB248" s="95"/>
      <c r="AC248" s="95"/>
    </row>
    <row r="249" spans="1:34" ht="12" customHeight="1" x14ac:dyDescent="0.2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7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 ht="12" customHeight="1" x14ac:dyDescent="0.2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7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 ht="12" customHeight="1" x14ac:dyDescent="0.2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7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 x14ac:dyDescent="0.2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</row>
    <row r="253" spans="1:34" x14ac:dyDescent="0.2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</row>
    <row r="254" spans="1:34" x14ac:dyDescent="0.2">
      <c r="A254" s="96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</row>
    <row r="255" spans="1:34" x14ac:dyDescent="0.2"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</row>
    <row r="256" spans="1:34" x14ac:dyDescent="0.2"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</row>
  </sheetData>
  <mergeCells count="33">
    <mergeCell ref="H5:I5"/>
    <mergeCell ref="A1:E1"/>
    <mergeCell ref="F1:J1"/>
    <mergeCell ref="B2:S2"/>
    <mergeCell ref="B4:D4"/>
    <mergeCell ref="E4:G4"/>
    <mergeCell ref="H4:I4"/>
    <mergeCell ref="J4:L4"/>
    <mergeCell ref="M4:O4"/>
    <mergeCell ref="P4:R4"/>
    <mergeCell ref="S4:U4"/>
    <mergeCell ref="A4:A6"/>
    <mergeCell ref="B5:D5"/>
    <mergeCell ref="E5:G5"/>
    <mergeCell ref="J5:L5"/>
    <mergeCell ref="V4:W4"/>
    <mergeCell ref="X4:Y4"/>
    <mergeCell ref="Z4:AA4"/>
    <mergeCell ref="AB4:AC4"/>
    <mergeCell ref="Z5:AA5"/>
    <mergeCell ref="AB5:AC5"/>
    <mergeCell ref="V5:V6"/>
    <mergeCell ref="W5:W6"/>
    <mergeCell ref="X5:X6"/>
    <mergeCell ref="Y5:Y6"/>
    <mergeCell ref="AG5:AG6"/>
    <mergeCell ref="AH5:AH6"/>
    <mergeCell ref="M5:O5"/>
    <mergeCell ref="P5:R5"/>
    <mergeCell ref="AD5:AD6"/>
    <mergeCell ref="AE5:AE6"/>
    <mergeCell ref="AF5:AF6"/>
    <mergeCell ref="S5:U5"/>
  </mergeCells>
  <pageMargins left="0.78740157499999996" right="0.78740157499999996" top="0.984251969" bottom="0.984251969" header="0.4921259845" footer="0.4921259845"/>
  <pageSetup paperSize="9" orientation="portrait" r:id="rId1"/>
  <ignoredErrors>
    <ignoredError sqref="AA192 AA204 AA18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Résultats_nouvelle version</vt:lpstr>
      <vt:lpstr>Historique (jan.2017- fév.2025)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Enquête sur la trésorerie des entreprises - Afte-Meti-Rexecode</dc:title>
  <dc:creator/>
  <cp:lastModifiedBy>Fabienne Besson-Lhoste</cp:lastModifiedBy>
  <cp:lastPrinted>2022-04-13T10:04:53Z</cp:lastPrinted>
  <dcterms:created xsi:type="dcterms:W3CDTF">2014-04-10T10:01:14Z</dcterms:created>
  <dcterms:modified xsi:type="dcterms:W3CDTF">2025-05-26T09:01:23Z</dcterms:modified>
</cp:coreProperties>
</file>